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D9A505A1-58A3-43C8-8F25-43967CF1F46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１" sheetId="3" r:id="rId1"/>
    <sheet name="2" sheetId="21" r:id="rId2"/>
    <sheet name="3-1" sheetId="22" r:id="rId3"/>
    <sheet name="3-2" sheetId="23" r:id="rId4"/>
    <sheet name="3-3" sheetId="24" r:id="rId5"/>
    <sheet name="4-1" sheetId="25" r:id="rId6"/>
    <sheet name="4-2" sheetId="26" r:id="rId7"/>
    <sheet name="5" sheetId="27" r:id="rId8"/>
    <sheet name="6-1" sheetId="28" r:id="rId9"/>
    <sheet name="6-2" sheetId="29" r:id="rId10"/>
    <sheet name="7-1" sheetId="30" r:id="rId11"/>
    <sheet name="7-2" sheetId="31" r:id="rId12"/>
    <sheet name="8" sheetId="32" r:id="rId13"/>
    <sheet name="9" sheetId="33" r:id="rId14"/>
    <sheet name="10" sheetId="34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'１'!$A$1:$J$37</definedName>
    <definedName name="_xlnm.Print_Area" localSheetId="14">'10'!$A$1:$J$37</definedName>
    <definedName name="_xlnm.Print_Area" localSheetId="15">'11'!$A$1:$J$37</definedName>
    <definedName name="_xlnm.Print_Area" localSheetId="16">'12'!$A$1:$J$37</definedName>
    <definedName name="_xlnm.Print_Area" localSheetId="17">'13'!$A$1:$J$37</definedName>
    <definedName name="_xlnm.Print_Area" localSheetId="18">'14'!$A$1:$J$37</definedName>
    <definedName name="_xlnm.Print_Area" localSheetId="19">'15'!$A$1:$J$37</definedName>
    <definedName name="_xlnm.Print_Area" localSheetId="1">'2'!$A$1:$J$37</definedName>
    <definedName name="_xlnm.Print_Area" localSheetId="2">'3-1'!$A$1:$J$37</definedName>
    <definedName name="_xlnm.Print_Area" localSheetId="3">'3-2'!$A$1:$J$37</definedName>
    <definedName name="_xlnm.Print_Area" localSheetId="4">'3-3'!$A$1:$J$37</definedName>
    <definedName name="_xlnm.Print_Area" localSheetId="5">'4-1'!$A$1:$J$37</definedName>
    <definedName name="_xlnm.Print_Area" localSheetId="6">'4-2'!$A$1:$J$37</definedName>
    <definedName name="_xlnm.Print_Area" localSheetId="7">'5'!$A$1:$J$37</definedName>
    <definedName name="_xlnm.Print_Area" localSheetId="8">'6-1'!$A$1:$J$37</definedName>
    <definedName name="_xlnm.Print_Area" localSheetId="9">'6-2'!$A$1:$J$37</definedName>
    <definedName name="_xlnm.Print_Area" localSheetId="10">'7-1'!$A$1:$J$37</definedName>
    <definedName name="_xlnm.Print_Area" localSheetId="11">'7-2'!$A$1:$J$37</definedName>
    <definedName name="_xlnm.Print_Area" localSheetId="12">'8'!$A$1:$J$37</definedName>
    <definedName name="_xlnm.Print_Area" localSheetId="13">'9'!$A$1:$J$37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9" l="1"/>
  <c r="C36" i="39"/>
  <c r="C37" i="38"/>
  <c r="C36" i="38"/>
  <c r="C37" i="37"/>
  <c r="C36" i="37"/>
  <c r="C37" i="36" l="1"/>
  <c r="C36" i="36"/>
  <c r="C37" i="35"/>
  <c r="C36" i="35"/>
  <c r="C37" i="34"/>
  <c r="C36" i="34"/>
  <c r="C37" i="33"/>
  <c r="C36" i="33"/>
  <c r="C37" i="32"/>
  <c r="C36" i="32"/>
  <c r="C37" i="31"/>
  <c r="C36" i="31"/>
  <c r="C37" i="30"/>
  <c r="C36" i="30"/>
  <c r="C37" i="29"/>
  <c r="C36" i="29"/>
  <c r="C37" i="28"/>
  <c r="C36" i="28"/>
  <c r="C37" i="27"/>
  <c r="C36" i="27"/>
  <c r="C37" i="26"/>
  <c r="C36" i="26"/>
  <c r="C37" i="25"/>
  <c r="C36" i="25"/>
  <c r="C37" i="24"/>
  <c r="C36" i="24"/>
  <c r="C37" i="23"/>
  <c r="C36" i="23"/>
  <c r="C37" i="22"/>
  <c r="C36" i="22"/>
  <c r="C37" i="21"/>
  <c r="C36" i="21"/>
  <c r="C37" i="3" l="1"/>
  <c r="C36" i="3" l="1"/>
</calcChain>
</file>

<file path=xl/sharedStrings.xml><?xml version="1.0" encoding="utf-8"?>
<sst xmlns="http://schemas.openxmlformats.org/spreadsheetml/2006/main" count="5626" uniqueCount="43">
  <si>
    <t>属性</t>
    <rPh sb="0" eb="2">
      <t>ゾクセイ</t>
    </rPh>
    <phoneticPr fontId="1"/>
  </si>
  <si>
    <t>0-9</t>
  </si>
  <si>
    <t>20-39</t>
  </si>
  <si>
    <t>40-64</t>
  </si>
  <si>
    <t>65-</t>
  </si>
  <si>
    <t>男性</t>
    <rPh sb="0" eb="2">
      <t>ダンセイ</t>
    </rPh>
    <phoneticPr fontId="1"/>
  </si>
  <si>
    <t>女性</t>
    <rPh sb="0" eb="2">
      <t>ジョセイ</t>
    </rPh>
    <phoneticPr fontId="1"/>
  </si>
  <si>
    <t>単位：人</t>
    <rPh sb="0" eb="2">
      <t>タンイ</t>
    </rPh>
    <rPh sb="3" eb="4">
      <t>ニン</t>
    </rPh>
    <phoneticPr fontId="1"/>
  </si>
  <si>
    <t>10-19</t>
    <phoneticPr fontId="1"/>
  </si>
  <si>
    <t>性別</t>
    <rPh sb="0" eb="2">
      <t>セイベツ</t>
    </rPh>
    <phoneticPr fontId="1"/>
  </si>
  <si>
    <t>年代</t>
    <rPh sb="0" eb="2">
      <t>ネンダイ</t>
    </rPh>
    <phoneticPr fontId="1"/>
  </si>
  <si>
    <t>金</t>
  </si>
  <si>
    <t>土</t>
  </si>
  <si>
    <t>日</t>
  </si>
  <si>
    <t>月</t>
  </si>
  <si>
    <t>火</t>
  </si>
  <si>
    <t>水</t>
  </si>
  <si>
    <t>木</t>
  </si>
  <si>
    <t>２４時間通行量</t>
    <rPh sb="2" eb="4">
      <t>ジカン</t>
    </rPh>
    <phoneticPr fontId="1"/>
  </si>
  <si>
    <t>計</t>
    <rPh sb="0" eb="1">
      <t>ケイ</t>
    </rPh>
    <phoneticPr fontId="1"/>
  </si>
  <si>
    <t>①表町・上之町商店街
（北時計台付近）</t>
    <rPh sb="1" eb="3">
      <t>オモテマチ</t>
    </rPh>
    <rPh sb="4" eb="5">
      <t>カミ</t>
    </rPh>
    <rPh sb="5" eb="6">
      <t>ノ</t>
    </rPh>
    <rPh sb="6" eb="7">
      <t>マチ</t>
    </rPh>
    <rPh sb="7" eb="10">
      <t>ショウテンガイ</t>
    </rPh>
    <rPh sb="12" eb="13">
      <t>キタ</t>
    </rPh>
    <rPh sb="13" eb="16">
      <t>トケイダイ</t>
    </rPh>
    <rPh sb="16" eb="18">
      <t>フキン</t>
    </rPh>
    <phoneticPr fontId="1"/>
  </si>
  <si>
    <t>平均</t>
    <rPh sb="0" eb="2">
      <t>ヘイキン</t>
    </rPh>
    <phoneticPr fontId="1"/>
  </si>
  <si>
    <t>-</t>
    <phoneticPr fontId="1"/>
  </si>
  <si>
    <t>金</t>
    <phoneticPr fontId="1"/>
  </si>
  <si>
    <t>②表町・中之町商店街
（天満屋北付近）</t>
    <phoneticPr fontId="1"/>
  </si>
  <si>
    <t>③ー2表町・紙屋町商店街 
（サーカスドーム西付近）</t>
    <phoneticPr fontId="1"/>
  </si>
  <si>
    <t>③ー3表町・紙屋町商店街
（サーカスドーム南付近）</t>
    <phoneticPr fontId="1"/>
  </si>
  <si>
    <t>③ー１表町・紙屋町商店街
（サーカスドーム北付近）</t>
    <phoneticPr fontId="1"/>
  </si>
  <si>
    <t>④ー１表町・千日前商店街
（千日前ハレノワ通り付近）</t>
    <phoneticPr fontId="1"/>
  </si>
  <si>
    <t>④ー2表町・千日前商店街
（岡山芸術創造劇場入口付近）</t>
    <phoneticPr fontId="1"/>
  </si>
  <si>
    <t>⑤駅前商店街駅側アーケード
（ビックカメラ商店街入口付近）</t>
    <phoneticPr fontId="1"/>
  </si>
  <si>
    <t>⑥ー１本町
（髙島屋東付近）</t>
    <phoneticPr fontId="1"/>
  </si>
  <si>
    <t>⑥ー２本町
（髙島屋北付近）</t>
    <phoneticPr fontId="1"/>
  </si>
  <si>
    <t>⑦ー１岡山駅東口広場
（中央階段付近）</t>
    <phoneticPr fontId="1"/>
  </si>
  <si>
    <t>⑦ー2岡山駅東口広場
（地下道入口付近）</t>
    <phoneticPr fontId="1"/>
  </si>
  <si>
    <t>⑧奉還町商店街
（りぶら付近）</t>
    <phoneticPr fontId="1"/>
  </si>
  <si>
    <t>⑨西奉還町商店街
（奉還町３丁目付近）</t>
    <phoneticPr fontId="1"/>
  </si>
  <si>
    <t>⑩岡山駅地下街①
（ビックカメラ入口通路付近）</t>
    <phoneticPr fontId="1"/>
  </si>
  <si>
    <t>⑪岡山駅地下街②
（高島屋入口通路付近）</t>
    <phoneticPr fontId="1"/>
  </si>
  <si>
    <t>⑫岡山駅地下街③
（第１セントラルビル入口通路付近）</t>
    <phoneticPr fontId="1"/>
  </si>
  <si>
    <t>⑬岡山駅地下街④
（エキチカ広場付近）</t>
    <phoneticPr fontId="1"/>
  </si>
  <si>
    <t>⑭平和町①
（ハレまち通り平和橋付近）</t>
    <phoneticPr fontId="1"/>
  </si>
  <si>
    <t>⑮平和町②
（西川緑道公園平和橋付近）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</si>
</sst>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_);[Red]\(#,##0\)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77" fontId="2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30" t="s">
        <v>20</v>
      </c>
      <c r="B2" s="31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31"/>
      <c r="B3" s="31"/>
      <c r="C3" s="34"/>
      <c r="D3" s="35" t="s">
        <v>9</v>
      </c>
      <c r="E3" s="36"/>
      <c r="F3" s="35" t="s">
        <v>10</v>
      </c>
      <c r="G3" s="37"/>
      <c r="H3" s="37"/>
      <c r="I3" s="37"/>
      <c r="J3" s="36"/>
    </row>
    <row r="4" spans="1:10" ht="13.5" customHeight="1" x14ac:dyDescent="0.15">
      <c r="A4" s="31"/>
      <c r="B4" s="31"/>
      <c r="C4" s="34"/>
      <c r="D4" s="15" t="s">
        <v>5</v>
      </c>
      <c r="E4" s="15" t="s">
        <v>6</v>
      </c>
      <c r="F4" s="15" t="s">
        <v>1</v>
      </c>
      <c r="G4" s="5" t="s">
        <v>8</v>
      </c>
      <c r="H4" s="15" t="s">
        <v>2</v>
      </c>
      <c r="I4" s="15" t="s">
        <v>3</v>
      </c>
      <c r="J4" s="15" t="s">
        <v>4</v>
      </c>
    </row>
    <row r="5" spans="1:10" ht="13.5" customHeight="1" x14ac:dyDescent="0.15">
      <c r="A5" s="3">
        <v>45352</v>
      </c>
      <c r="B5" s="3" t="s">
        <v>23</v>
      </c>
      <c r="C5" s="17">
        <v>4068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6" t="s">
        <v>12</v>
      </c>
      <c r="C6" s="17">
        <v>4806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6" t="s">
        <v>13</v>
      </c>
      <c r="C7" s="17">
        <v>6446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3" t="s">
        <v>14</v>
      </c>
      <c r="C8" s="17">
        <v>4600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3" t="s">
        <v>15</v>
      </c>
      <c r="C9" s="17">
        <v>3313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3" t="s">
        <v>16</v>
      </c>
      <c r="C10" s="10" t="s">
        <v>22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3" t="s">
        <v>17</v>
      </c>
      <c r="C11" s="17">
        <v>3937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3" t="s">
        <v>11</v>
      </c>
      <c r="C12" s="17">
        <v>4981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6" t="s">
        <v>12</v>
      </c>
      <c r="C13" s="17">
        <v>6486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6" t="s">
        <v>13</v>
      </c>
      <c r="C14" s="17">
        <v>5740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3" t="s">
        <v>14</v>
      </c>
      <c r="C15" s="17">
        <v>4598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3" t="s">
        <v>15</v>
      </c>
      <c r="C16" s="17">
        <v>5497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3" t="s">
        <v>16</v>
      </c>
      <c r="C17" s="17">
        <v>6244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3" t="s">
        <v>17</v>
      </c>
      <c r="C18" s="17">
        <v>6406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3" t="s">
        <v>11</v>
      </c>
      <c r="C19" s="17">
        <v>5182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6" t="s">
        <v>12</v>
      </c>
      <c r="C20" s="17">
        <v>5995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6" t="s">
        <v>13</v>
      </c>
      <c r="C21" s="17">
        <v>6756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3" t="s">
        <v>14</v>
      </c>
      <c r="C22" s="17">
        <v>4709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3" t="s">
        <v>15</v>
      </c>
      <c r="C23" s="17">
        <v>4280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6" t="s">
        <v>16</v>
      </c>
      <c r="C24" s="17">
        <v>6375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3" t="s">
        <v>17</v>
      </c>
      <c r="C25" s="17">
        <v>4936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3" t="s">
        <v>11</v>
      </c>
      <c r="C26" s="17">
        <v>5109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6" t="s">
        <v>12</v>
      </c>
      <c r="C27" s="17">
        <v>6878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6" t="s">
        <v>13</v>
      </c>
      <c r="C28" s="17">
        <v>6663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3" t="s">
        <v>14</v>
      </c>
      <c r="C29" s="17">
        <v>5333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3" t="s">
        <v>15</v>
      </c>
      <c r="C30" s="17">
        <v>5582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3" t="s">
        <v>16</v>
      </c>
      <c r="C31" s="17">
        <v>4672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3" t="s">
        <v>17</v>
      </c>
      <c r="C32" s="17">
        <v>5128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3" t="s">
        <v>11</v>
      </c>
      <c r="C33" s="17">
        <v>4844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6" t="s">
        <v>12</v>
      </c>
      <c r="C34" s="17">
        <v>6191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16" t="s">
        <v>13</v>
      </c>
      <c r="C35" s="19">
        <v>6374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33"/>
      <c r="C36" s="11">
        <f>SUM(C5:C35)</f>
        <v>162129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2">
        <f>AVERAGE(C5:C35)</f>
        <v>5404.3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2:B4"/>
    <mergeCell ref="A37:B37"/>
    <mergeCell ref="A36:B36"/>
    <mergeCell ref="C2:C4"/>
    <mergeCell ref="D2:J2"/>
    <mergeCell ref="D3:E3"/>
    <mergeCell ref="F3:J3"/>
  </mergeCells>
  <phoneticPr fontId="1"/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30" t="s">
        <v>24</v>
      </c>
      <c r="B2" s="31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31"/>
      <c r="B3" s="31"/>
      <c r="C3" s="34"/>
      <c r="D3" s="35" t="s">
        <v>9</v>
      </c>
      <c r="E3" s="36"/>
      <c r="F3" s="35" t="s">
        <v>10</v>
      </c>
      <c r="G3" s="37"/>
      <c r="H3" s="37"/>
      <c r="I3" s="37"/>
      <c r="J3" s="36"/>
    </row>
    <row r="4" spans="1:10" ht="13.5" customHeight="1" x14ac:dyDescent="0.15">
      <c r="A4" s="31"/>
      <c r="B4" s="31"/>
      <c r="C4" s="38"/>
      <c r="D4" s="21" t="s">
        <v>5</v>
      </c>
      <c r="E4" s="21" t="s">
        <v>6</v>
      </c>
      <c r="F4" s="21" t="s">
        <v>1</v>
      </c>
      <c r="G4" s="22" t="s">
        <v>8</v>
      </c>
      <c r="H4" s="21" t="s">
        <v>2</v>
      </c>
      <c r="I4" s="21" t="s">
        <v>3</v>
      </c>
      <c r="J4" s="21" t="s">
        <v>4</v>
      </c>
    </row>
    <row r="5" spans="1:10" ht="13.5" customHeight="1" x14ac:dyDescent="0.15">
      <c r="A5" s="3">
        <v>45352</v>
      </c>
      <c r="B5" s="3" t="s">
        <v>23</v>
      </c>
      <c r="C5" s="18">
        <v>6371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6" t="s">
        <v>12</v>
      </c>
      <c r="C6" s="18">
        <v>8192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6" t="s">
        <v>13</v>
      </c>
      <c r="C7" s="18">
        <v>11883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3" t="s">
        <v>14</v>
      </c>
      <c r="C8" s="18">
        <v>6265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3" t="s">
        <v>15</v>
      </c>
      <c r="C9" s="18">
        <v>6229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3" t="s">
        <v>16</v>
      </c>
      <c r="C10" s="18">
        <v>6793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3" t="s">
        <v>17</v>
      </c>
      <c r="C11" s="18">
        <v>6680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3" t="s">
        <v>11</v>
      </c>
      <c r="C12" s="18">
        <v>7011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6" t="s">
        <v>12</v>
      </c>
      <c r="C13" s="18">
        <v>9051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6" t="s">
        <v>13</v>
      </c>
      <c r="C14" s="18">
        <v>8919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3" t="s">
        <v>14</v>
      </c>
      <c r="C15" s="18">
        <v>6368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3" t="s">
        <v>15</v>
      </c>
      <c r="C16" s="18">
        <v>7017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3" t="s">
        <v>16</v>
      </c>
      <c r="C17" s="18">
        <v>8370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3" t="s">
        <v>17</v>
      </c>
      <c r="C18" s="18">
        <v>7881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3" t="s">
        <v>11</v>
      </c>
      <c r="C19" s="18">
        <v>7275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6" t="s">
        <v>12</v>
      </c>
      <c r="C20" s="18">
        <v>8658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6" t="s">
        <v>13</v>
      </c>
      <c r="C21" s="18">
        <v>10643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3" t="s">
        <v>14</v>
      </c>
      <c r="C22" s="18">
        <v>6244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3" t="s">
        <v>15</v>
      </c>
      <c r="C23" s="18">
        <v>5442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6" t="s">
        <v>16</v>
      </c>
      <c r="C24" s="18">
        <v>8887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3" t="s">
        <v>17</v>
      </c>
      <c r="C25" s="18">
        <v>6563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3" t="s">
        <v>11</v>
      </c>
      <c r="C26" s="18">
        <v>7159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6" t="s">
        <v>12</v>
      </c>
      <c r="C27" s="18">
        <v>9868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6" t="s">
        <v>13</v>
      </c>
      <c r="C28" s="18">
        <v>9414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3" t="s">
        <v>14</v>
      </c>
      <c r="C29" s="18">
        <v>7344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3" t="s">
        <v>15</v>
      </c>
      <c r="C30" s="18">
        <v>6771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3" t="s">
        <v>16</v>
      </c>
      <c r="C31" s="18">
        <v>7344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3" t="s">
        <v>17</v>
      </c>
      <c r="C32" s="18">
        <v>7395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3" t="s">
        <v>11</v>
      </c>
      <c r="C33" s="18">
        <v>7724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6" t="s">
        <v>12</v>
      </c>
      <c r="C34" s="18">
        <v>9157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16" t="s">
        <v>13</v>
      </c>
      <c r="C35" s="19">
        <v>12284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33"/>
      <c r="C36" s="11">
        <f>SUM(C5:C35)</f>
        <v>245202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2">
        <f>AVERAGE(C5:C35)</f>
        <v>7909.7419354838712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30" t="s">
        <v>27</v>
      </c>
      <c r="B2" s="31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31"/>
      <c r="B3" s="31"/>
      <c r="C3" s="34"/>
      <c r="D3" s="35" t="s">
        <v>9</v>
      </c>
      <c r="E3" s="36"/>
      <c r="F3" s="35" t="s">
        <v>10</v>
      </c>
      <c r="G3" s="37"/>
      <c r="H3" s="37"/>
      <c r="I3" s="37"/>
      <c r="J3" s="36"/>
    </row>
    <row r="4" spans="1:10" ht="13.5" customHeight="1" x14ac:dyDescent="0.15">
      <c r="A4" s="31"/>
      <c r="B4" s="31"/>
      <c r="C4" s="38"/>
      <c r="D4" s="21" t="s">
        <v>5</v>
      </c>
      <c r="E4" s="21" t="s">
        <v>6</v>
      </c>
      <c r="F4" s="21" t="s">
        <v>1</v>
      </c>
      <c r="G4" s="22" t="s">
        <v>8</v>
      </c>
      <c r="H4" s="21" t="s">
        <v>2</v>
      </c>
      <c r="I4" s="21" t="s">
        <v>3</v>
      </c>
      <c r="J4" s="21" t="s">
        <v>4</v>
      </c>
    </row>
    <row r="5" spans="1:10" ht="13.5" customHeight="1" x14ac:dyDescent="0.15">
      <c r="A5" s="3">
        <v>45352</v>
      </c>
      <c r="B5" s="3" t="s">
        <v>23</v>
      </c>
      <c r="C5" s="28" t="s">
        <v>22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6" t="s">
        <v>12</v>
      </c>
      <c r="C6" s="28" t="s">
        <v>22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6" t="s">
        <v>13</v>
      </c>
      <c r="C7" s="28" t="s">
        <v>22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3" t="s">
        <v>14</v>
      </c>
      <c r="C8" s="28" t="s">
        <v>22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3" t="s">
        <v>15</v>
      </c>
      <c r="C9" s="28" t="s">
        <v>22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3" t="s">
        <v>16</v>
      </c>
      <c r="C10" s="28" t="s">
        <v>22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3" t="s">
        <v>17</v>
      </c>
      <c r="C11" s="28" t="s">
        <v>22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3" t="s">
        <v>11</v>
      </c>
      <c r="C12" s="28" t="s">
        <v>22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6" t="s">
        <v>12</v>
      </c>
      <c r="C13" s="28" t="s">
        <v>22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6" t="s">
        <v>13</v>
      </c>
      <c r="C14" s="28" t="s">
        <v>22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3" t="s">
        <v>14</v>
      </c>
      <c r="C15" s="28" t="s">
        <v>22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3" t="s">
        <v>15</v>
      </c>
      <c r="C16" s="28" t="s">
        <v>22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3" t="s">
        <v>16</v>
      </c>
      <c r="C17" s="28" t="s">
        <v>22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3" t="s">
        <v>17</v>
      </c>
      <c r="C18" s="28" t="s">
        <v>22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3" t="s">
        <v>11</v>
      </c>
      <c r="C19" s="28" t="s">
        <v>22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6" t="s">
        <v>12</v>
      </c>
      <c r="C20" s="28" t="s">
        <v>22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6" t="s">
        <v>13</v>
      </c>
      <c r="C21" s="28" t="s">
        <v>22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3" t="s">
        <v>14</v>
      </c>
      <c r="C22" s="28" t="s">
        <v>22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3" t="s">
        <v>15</v>
      </c>
      <c r="C23" s="28" t="s">
        <v>22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6" t="s">
        <v>16</v>
      </c>
      <c r="C24" s="28" t="s">
        <v>22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3" t="s">
        <v>17</v>
      </c>
      <c r="C25" s="28" t="s">
        <v>22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3" t="s">
        <v>11</v>
      </c>
      <c r="C26" s="28" t="s">
        <v>22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6" t="s">
        <v>12</v>
      </c>
      <c r="C27" s="18">
        <v>4460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6" t="s">
        <v>13</v>
      </c>
      <c r="C28" s="18">
        <v>3315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3" t="s">
        <v>14</v>
      </c>
      <c r="C29" s="18">
        <v>2417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3" t="s">
        <v>15</v>
      </c>
      <c r="C30" s="18">
        <v>2275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3" t="s">
        <v>16</v>
      </c>
      <c r="C31" s="18">
        <v>2474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3" t="s">
        <v>17</v>
      </c>
      <c r="C32" s="18">
        <v>2719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3" t="s">
        <v>11</v>
      </c>
      <c r="C33" s="18">
        <v>4662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6" t="s">
        <v>12</v>
      </c>
      <c r="C34" s="18">
        <v>4240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16" t="s">
        <v>13</v>
      </c>
      <c r="C35" s="19">
        <v>3170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33"/>
      <c r="C36" s="11">
        <f>SUM(C5:C35)</f>
        <v>29732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2">
        <f>AVERAGE(C5:C35)</f>
        <v>3303.5555555555557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30" t="s">
        <v>25</v>
      </c>
      <c r="B2" s="31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31"/>
      <c r="B3" s="31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31"/>
      <c r="B4" s="31"/>
      <c r="C4" s="34"/>
      <c r="D4" s="15" t="s">
        <v>5</v>
      </c>
      <c r="E4" s="15" t="s">
        <v>6</v>
      </c>
      <c r="F4" s="15" t="s">
        <v>1</v>
      </c>
      <c r="G4" s="5" t="s">
        <v>8</v>
      </c>
      <c r="H4" s="15" t="s">
        <v>2</v>
      </c>
      <c r="I4" s="15" t="s">
        <v>3</v>
      </c>
      <c r="J4" s="15" t="s">
        <v>4</v>
      </c>
    </row>
    <row r="5" spans="1:10" ht="13.5" customHeight="1" x14ac:dyDescent="0.15">
      <c r="A5" s="3">
        <v>45352</v>
      </c>
      <c r="B5" s="3" t="s">
        <v>23</v>
      </c>
      <c r="C5" s="28" t="s">
        <v>22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6" t="s">
        <v>12</v>
      </c>
      <c r="C6" s="28" t="s">
        <v>22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6" t="s">
        <v>13</v>
      </c>
      <c r="C7" s="28" t="s">
        <v>22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3" t="s">
        <v>14</v>
      </c>
      <c r="C8" s="28" t="s">
        <v>22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3" t="s">
        <v>15</v>
      </c>
      <c r="C9" s="28" t="s">
        <v>22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3" t="s">
        <v>16</v>
      </c>
      <c r="C10" s="28" t="s">
        <v>22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3" t="s">
        <v>17</v>
      </c>
      <c r="C11" s="28" t="s">
        <v>22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3" t="s">
        <v>11</v>
      </c>
      <c r="C12" s="28" t="s">
        <v>22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6" t="s">
        <v>12</v>
      </c>
      <c r="C13" s="28" t="s">
        <v>22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6" t="s">
        <v>13</v>
      </c>
      <c r="C14" s="28" t="s">
        <v>22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3" t="s">
        <v>14</v>
      </c>
      <c r="C15" s="28" t="s">
        <v>22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3" t="s">
        <v>15</v>
      </c>
      <c r="C16" s="28" t="s">
        <v>22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3" t="s">
        <v>16</v>
      </c>
      <c r="C17" s="28" t="s">
        <v>22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3" t="s">
        <v>17</v>
      </c>
      <c r="C18" s="28" t="s">
        <v>22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3" t="s">
        <v>11</v>
      </c>
      <c r="C19" s="28" t="s">
        <v>22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6" t="s">
        <v>12</v>
      </c>
      <c r="C20" s="28" t="s">
        <v>22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6" t="s">
        <v>13</v>
      </c>
      <c r="C21" s="28" t="s">
        <v>22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3" t="s">
        <v>14</v>
      </c>
      <c r="C22" s="28" t="s">
        <v>22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3" t="s">
        <v>15</v>
      </c>
      <c r="C23" s="28" t="s">
        <v>22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6" t="s">
        <v>16</v>
      </c>
      <c r="C24" s="28" t="s">
        <v>22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3" t="s">
        <v>17</v>
      </c>
      <c r="C25" s="28" t="s">
        <v>22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3" t="s">
        <v>11</v>
      </c>
      <c r="C26" s="28" t="s">
        <v>22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6" t="s">
        <v>12</v>
      </c>
      <c r="C27" s="26">
        <v>1213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6" t="s">
        <v>13</v>
      </c>
      <c r="C28" s="26">
        <v>375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3" t="s">
        <v>14</v>
      </c>
      <c r="C29" s="26">
        <v>464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3" t="s">
        <v>15</v>
      </c>
      <c r="C30" s="26">
        <v>496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3" t="s">
        <v>16</v>
      </c>
      <c r="C31" s="26">
        <v>823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3" t="s">
        <v>17</v>
      </c>
      <c r="C32" s="26">
        <v>495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3" t="s">
        <v>11</v>
      </c>
      <c r="C33" s="27">
        <v>1753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6" t="s">
        <v>12</v>
      </c>
      <c r="C34" s="18">
        <v>1412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16" t="s">
        <v>13</v>
      </c>
      <c r="C35" s="19">
        <v>1047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33"/>
      <c r="C36" s="11">
        <f>SUM(C5:C35)</f>
        <v>8078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2">
        <f>AVERAGE(C5:C35)</f>
        <v>897.55555555555554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30" t="s">
        <v>26</v>
      </c>
      <c r="B2" s="31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31"/>
      <c r="B3" s="31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31"/>
      <c r="B4" s="31"/>
      <c r="C4" s="34"/>
      <c r="D4" s="15" t="s">
        <v>5</v>
      </c>
      <c r="E4" s="15" t="s">
        <v>6</v>
      </c>
      <c r="F4" s="15" t="s">
        <v>1</v>
      </c>
      <c r="G4" s="5" t="s">
        <v>8</v>
      </c>
      <c r="H4" s="15" t="s">
        <v>2</v>
      </c>
      <c r="I4" s="15" t="s">
        <v>3</v>
      </c>
      <c r="J4" s="15" t="s">
        <v>4</v>
      </c>
    </row>
    <row r="5" spans="1:10" ht="13.5" customHeight="1" x14ac:dyDescent="0.15">
      <c r="A5" s="3">
        <v>45352</v>
      </c>
      <c r="B5" s="3" t="s">
        <v>23</v>
      </c>
      <c r="C5" s="28" t="s">
        <v>22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6" t="s">
        <v>12</v>
      </c>
      <c r="C6" s="28" t="s">
        <v>22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6" t="s">
        <v>13</v>
      </c>
      <c r="C7" s="28" t="s">
        <v>22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3" t="s">
        <v>14</v>
      </c>
      <c r="C8" s="28" t="s">
        <v>22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3" t="s">
        <v>15</v>
      </c>
      <c r="C9" s="28" t="s">
        <v>22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3" t="s">
        <v>16</v>
      </c>
      <c r="C10" s="28" t="s">
        <v>22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3" t="s">
        <v>17</v>
      </c>
      <c r="C11" s="28" t="s">
        <v>22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3" t="s">
        <v>11</v>
      </c>
      <c r="C12" s="28" t="s">
        <v>22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6" t="s">
        <v>12</v>
      </c>
      <c r="C13" s="28" t="s">
        <v>22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6" t="s">
        <v>13</v>
      </c>
      <c r="C14" s="28" t="s">
        <v>22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3" t="s">
        <v>14</v>
      </c>
      <c r="C15" s="28" t="s">
        <v>22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3" t="s">
        <v>15</v>
      </c>
      <c r="C16" s="28" t="s">
        <v>22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3" t="s">
        <v>16</v>
      </c>
      <c r="C17" s="28" t="s">
        <v>22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3" t="s">
        <v>17</v>
      </c>
      <c r="C18" s="28" t="s">
        <v>22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3" t="s">
        <v>11</v>
      </c>
      <c r="C19" s="28" t="s">
        <v>22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6" t="s">
        <v>12</v>
      </c>
      <c r="C20" s="28" t="s">
        <v>22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6" t="s">
        <v>13</v>
      </c>
      <c r="C21" s="28" t="s">
        <v>22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3" t="s">
        <v>14</v>
      </c>
      <c r="C22" s="28" t="s">
        <v>22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3" t="s">
        <v>15</v>
      </c>
      <c r="C23" s="28" t="s">
        <v>22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6" t="s">
        <v>16</v>
      </c>
      <c r="C24" s="28" t="s">
        <v>22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3" t="s">
        <v>17</v>
      </c>
      <c r="C25" s="28" t="s">
        <v>22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3" t="s">
        <v>11</v>
      </c>
      <c r="C26" s="10" t="s">
        <v>22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6" t="s">
        <v>12</v>
      </c>
      <c r="C27" s="18">
        <v>2450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6" t="s">
        <v>13</v>
      </c>
      <c r="C28" s="18">
        <v>1817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3" t="s">
        <v>14</v>
      </c>
      <c r="C29" s="18">
        <v>1165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3" t="s">
        <v>15</v>
      </c>
      <c r="C30" s="18">
        <v>1292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3" t="s">
        <v>16</v>
      </c>
      <c r="C31" s="18">
        <v>1610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3" t="s">
        <v>17</v>
      </c>
      <c r="C32" s="18">
        <v>1380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3" t="s">
        <v>11</v>
      </c>
      <c r="C33" s="18">
        <v>3733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6" t="s">
        <v>12</v>
      </c>
      <c r="C34" s="18">
        <v>3100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16" t="s">
        <v>13</v>
      </c>
      <c r="C35" s="19">
        <v>1825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33"/>
      <c r="C36" s="11">
        <f>SUM(C5:C35)</f>
        <v>18372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2">
        <f>AVERAGE(C5:C35)</f>
        <v>2041.3333333333333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30" t="s">
        <v>28</v>
      </c>
      <c r="B2" s="39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31"/>
      <c r="B3" s="39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31"/>
      <c r="B4" s="39"/>
      <c r="C4" s="34"/>
      <c r="D4" s="15" t="s">
        <v>5</v>
      </c>
      <c r="E4" s="15" t="s">
        <v>6</v>
      </c>
      <c r="F4" s="15" t="s">
        <v>1</v>
      </c>
      <c r="G4" s="5" t="s">
        <v>8</v>
      </c>
      <c r="H4" s="15" t="s">
        <v>2</v>
      </c>
      <c r="I4" s="15" t="s">
        <v>3</v>
      </c>
      <c r="J4" s="15" t="s">
        <v>4</v>
      </c>
    </row>
    <row r="5" spans="1:10" ht="13.5" customHeight="1" x14ac:dyDescent="0.15">
      <c r="A5" s="3">
        <v>45352</v>
      </c>
      <c r="B5" s="23" t="s">
        <v>23</v>
      </c>
      <c r="C5" s="18">
        <v>645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24" t="s">
        <v>12</v>
      </c>
      <c r="C6" s="18">
        <v>2118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24" t="s">
        <v>13</v>
      </c>
      <c r="C7" s="18">
        <v>1262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23" t="s">
        <v>14</v>
      </c>
      <c r="C8" s="18">
        <v>605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23" t="s">
        <v>15</v>
      </c>
      <c r="C9" s="18">
        <v>341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23" t="s">
        <v>16</v>
      </c>
      <c r="C10" s="18">
        <v>560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23" t="s">
        <v>17</v>
      </c>
      <c r="C11" s="18">
        <v>586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23" t="s">
        <v>11</v>
      </c>
      <c r="C12" s="18">
        <v>890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24" t="s">
        <v>12</v>
      </c>
      <c r="C13" s="18">
        <v>806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24" t="s">
        <v>13</v>
      </c>
      <c r="C14" s="18">
        <v>1482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23" t="s">
        <v>14</v>
      </c>
      <c r="C15" s="18">
        <v>646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23" t="s">
        <v>15</v>
      </c>
      <c r="C16" s="18">
        <v>520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23" t="s">
        <v>16</v>
      </c>
      <c r="C17" s="18">
        <v>862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23" t="s">
        <v>17</v>
      </c>
      <c r="C18" s="18">
        <v>758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23" t="s">
        <v>11</v>
      </c>
      <c r="C19" s="18">
        <v>782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24" t="s">
        <v>12</v>
      </c>
      <c r="C20" s="18">
        <v>4741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24" t="s">
        <v>13</v>
      </c>
      <c r="C21" s="18">
        <v>4287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23" t="s">
        <v>14</v>
      </c>
      <c r="C22" s="18">
        <v>634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23" t="s">
        <v>15</v>
      </c>
      <c r="C23" s="18">
        <v>587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24" t="s">
        <v>16</v>
      </c>
      <c r="C24" s="18">
        <v>1955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23" t="s">
        <v>17</v>
      </c>
      <c r="C25" s="18">
        <v>595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23" t="s">
        <v>11</v>
      </c>
      <c r="C26" s="18">
        <v>753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24" t="s">
        <v>12</v>
      </c>
      <c r="C27" s="18">
        <v>1296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24" t="s">
        <v>13</v>
      </c>
      <c r="C28" s="18">
        <v>842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23" t="s">
        <v>14</v>
      </c>
      <c r="C29" s="18">
        <v>645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23" t="s">
        <v>15</v>
      </c>
      <c r="C30" s="18">
        <v>607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23" t="s">
        <v>16</v>
      </c>
      <c r="C31" s="18">
        <v>1064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23" t="s">
        <v>17</v>
      </c>
      <c r="C32" s="18">
        <v>569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23" t="s">
        <v>11</v>
      </c>
      <c r="C33" s="18">
        <v>3308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24" t="s">
        <v>12</v>
      </c>
      <c r="C34" s="18">
        <v>2627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25" t="s">
        <v>13</v>
      </c>
      <c r="C35" s="19">
        <v>1062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40"/>
      <c r="C36" s="11">
        <f>SUM(C5:C35)</f>
        <v>38435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1">
        <f>AVERAGE(C5:C35)</f>
        <v>1239.8387096774193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41" t="s">
        <v>29</v>
      </c>
      <c r="B2" s="42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43"/>
      <c r="B3" s="42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43"/>
      <c r="B4" s="42"/>
      <c r="C4" s="38"/>
      <c r="D4" s="21" t="s">
        <v>5</v>
      </c>
      <c r="E4" s="21" t="s">
        <v>6</v>
      </c>
      <c r="F4" s="21" t="s">
        <v>1</v>
      </c>
      <c r="G4" s="22" t="s">
        <v>8</v>
      </c>
      <c r="H4" s="21" t="s">
        <v>2</v>
      </c>
      <c r="I4" s="21" t="s">
        <v>3</v>
      </c>
      <c r="J4" s="21" t="s">
        <v>4</v>
      </c>
    </row>
    <row r="5" spans="1:10" ht="13.5" customHeight="1" x14ac:dyDescent="0.15">
      <c r="A5" s="3">
        <v>45352</v>
      </c>
      <c r="B5" s="23" t="s">
        <v>23</v>
      </c>
      <c r="C5" s="18">
        <v>565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24" t="s">
        <v>12</v>
      </c>
      <c r="C6" s="18">
        <v>3091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24" t="s">
        <v>13</v>
      </c>
      <c r="C7" s="18">
        <v>2182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23" t="s">
        <v>14</v>
      </c>
      <c r="C8" s="18">
        <v>726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23" t="s">
        <v>15</v>
      </c>
      <c r="C9" s="18">
        <v>655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23" t="s">
        <v>16</v>
      </c>
      <c r="C10" s="18">
        <v>575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23" t="s">
        <v>17</v>
      </c>
      <c r="C11" s="18">
        <v>563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23" t="s">
        <v>11</v>
      </c>
      <c r="C12" s="18">
        <v>1181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24" t="s">
        <v>12</v>
      </c>
      <c r="C13" s="18">
        <v>846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24" t="s">
        <v>13</v>
      </c>
      <c r="C14" s="18">
        <v>2024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23" t="s">
        <v>14</v>
      </c>
      <c r="C15" s="18">
        <v>600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23" t="s">
        <v>15</v>
      </c>
      <c r="C16" s="18">
        <v>716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23" t="s">
        <v>16</v>
      </c>
      <c r="C17" s="18">
        <v>977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23" t="s">
        <v>17</v>
      </c>
      <c r="C18" s="18">
        <v>1093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23" t="s">
        <v>11</v>
      </c>
      <c r="C19" s="18">
        <v>1319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24" t="s">
        <v>12</v>
      </c>
      <c r="C20" s="18">
        <v>5676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24" t="s">
        <v>13</v>
      </c>
      <c r="C21" s="18">
        <v>5432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23" t="s">
        <v>14</v>
      </c>
      <c r="C22" s="18">
        <v>538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23" t="s">
        <v>15</v>
      </c>
      <c r="C23" s="18">
        <v>553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24" t="s">
        <v>16</v>
      </c>
      <c r="C24" s="18">
        <v>3461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23" t="s">
        <v>17</v>
      </c>
      <c r="C25" s="18">
        <v>572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23" t="s">
        <v>11</v>
      </c>
      <c r="C26" s="18">
        <v>740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24" t="s">
        <v>12</v>
      </c>
      <c r="C27" s="18">
        <v>2047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24" t="s">
        <v>13</v>
      </c>
      <c r="C28" s="18">
        <v>1525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23" t="s">
        <v>14</v>
      </c>
      <c r="C29" s="18">
        <v>817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23" t="s">
        <v>15</v>
      </c>
      <c r="C30" s="18">
        <v>1763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23" t="s">
        <v>16</v>
      </c>
      <c r="C31" s="18">
        <v>1045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23" t="s">
        <v>17</v>
      </c>
      <c r="C32" s="18">
        <v>952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23" t="s">
        <v>11</v>
      </c>
      <c r="C33" s="18">
        <v>4827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24" t="s">
        <v>12</v>
      </c>
      <c r="C34" s="18">
        <v>3816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25" t="s">
        <v>13</v>
      </c>
      <c r="C35" s="19">
        <v>1208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40"/>
      <c r="C36" s="11">
        <f>SUM(C5:C35)</f>
        <v>52085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1">
        <f>AVERAGE(C5:C35)</f>
        <v>1680.1612903225807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44" t="s">
        <v>30</v>
      </c>
      <c r="B2" s="45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46"/>
      <c r="B3" s="45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46"/>
      <c r="B4" s="45"/>
      <c r="C4" s="38"/>
      <c r="D4" s="21" t="s">
        <v>5</v>
      </c>
      <c r="E4" s="21" t="s">
        <v>6</v>
      </c>
      <c r="F4" s="21" t="s">
        <v>1</v>
      </c>
      <c r="G4" s="22" t="s">
        <v>8</v>
      </c>
      <c r="H4" s="21" t="s">
        <v>2</v>
      </c>
      <c r="I4" s="21" t="s">
        <v>3</v>
      </c>
      <c r="J4" s="21" t="s">
        <v>4</v>
      </c>
    </row>
    <row r="5" spans="1:10" ht="13.5" customHeight="1" x14ac:dyDescent="0.15">
      <c r="A5" s="3">
        <v>45352</v>
      </c>
      <c r="B5" s="23" t="s">
        <v>23</v>
      </c>
      <c r="C5" s="10" t="s">
        <v>22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24" t="s">
        <v>12</v>
      </c>
      <c r="C6" s="10" t="s">
        <v>22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24" t="s">
        <v>13</v>
      </c>
      <c r="C7" s="10" t="s">
        <v>22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23" t="s">
        <v>14</v>
      </c>
      <c r="C8" s="10" t="s">
        <v>22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23" t="s">
        <v>15</v>
      </c>
      <c r="C9" s="10" t="s">
        <v>22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23" t="s">
        <v>16</v>
      </c>
      <c r="C10" s="10" t="s">
        <v>22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23" t="s">
        <v>17</v>
      </c>
      <c r="C11" s="18">
        <v>4587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23" t="s">
        <v>11</v>
      </c>
      <c r="C12" s="18">
        <v>3875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24" t="s">
        <v>12</v>
      </c>
      <c r="C13" s="18">
        <v>5136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24" t="s">
        <v>13</v>
      </c>
      <c r="C14" s="18">
        <v>5421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23" t="s">
        <v>14</v>
      </c>
      <c r="C15" s="18">
        <v>5334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23" t="s">
        <v>15</v>
      </c>
      <c r="C16" s="18">
        <v>3970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23" t="s">
        <v>16</v>
      </c>
      <c r="C17" s="18">
        <v>4386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23" t="s">
        <v>17</v>
      </c>
      <c r="C18" s="18">
        <v>5746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23" t="s">
        <v>11</v>
      </c>
      <c r="C19" s="18">
        <v>6158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24" t="s">
        <v>12</v>
      </c>
      <c r="C20" s="18">
        <v>7974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24" t="s">
        <v>13</v>
      </c>
      <c r="C21" s="18">
        <v>6735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23" t="s">
        <v>14</v>
      </c>
      <c r="C22" s="18">
        <v>4627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23" t="s">
        <v>15</v>
      </c>
      <c r="C23" s="18">
        <v>6041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24" t="s">
        <v>16</v>
      </c>
      <c r="C24" s="18">
        <v>3814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23" t="s">
        <v>17</v>
      </c>
      <c r="C25" s="18">
        <v>5791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23" t="s">
        <v>11</v>
      </c>
      <c r="C26" s="18">
        <v>7188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24" t="s">
        <v>12</v>
      </c>
      <c r="C27" s="18">
        <v>9024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24" t="s">
        <v>13</v>
      </c>
      <c r="C28" s="18">
        <v>8469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23" t="s">
        <v>14</v>
      </c>
      <c r="C29" s="18">
        <v>7051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23" t="s">
        <v>15</v>
      </c>
      <c r="C30" s="18">
        <v>5590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23" t="s">
        <v>16</v>
      </c>
      <c r="C31" s="18">
        <v>7615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23" t="s">
        <v>17</v>
      </c>
      <c r="C32" s="18">
        <v>6141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23" t="s">
        <v>11</v>
      </c>
      <c r="C33" s="18">
        <v>6353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24" t="s">
        <v>12</v>
      </c>
      <c r="C34" s="18">
        <v>8074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25" t="s">
        <v>13</v>
      </c>
      <c r="C35" s="19">
        <v>8496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40"/>
      <c r="C36" s="11">
        <f>SUM(C5:C35)</f>
        <v>153596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1">
        <f>AVERAGE(C5:C35)</f>
        <v>6143.84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30" t="s">
        <v>31</v>
      </c>
      <c r="B2" s="39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31"/>
      <c r="B3" s="39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31"/>
      <c r="B4" s="39"/>
      <c r="C4" s="38"/>
      <c r="D4" s="21" t="s">
        <v>5</v>
      </c>
      <c r="E4" s="21" t="s">
        <v>6</v>
      </c>
      <c r="F4" s="21" t="s">
        <v>1</v>
      </c>
      <c r="G4" s="22" t="s">
        <v>8</v>
      </c>
      <c r="H4" s="21" t="s">
        <v>2</v>
      </c>
      <c r="I4" s="21" t="s">
        <v>3</v>
      </c>
      <c r="J4" s="21" t="s">
        <v>4</v>
      </c>
    </row>
    <row r="5" spans="1:10" ht="13.5" customHeight="1" x14ac:dyDescent="0.15">
      <c r="A5" s="3">
        <v>45352</v>
      </c>
      <c r="B5" s="23" t="s">
        <v>23</v>
      </c>
      <c r="C5" s="18">
        <v>12290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24" t="s">
        <v>12</v>
      </c>
      <c r="C6" s="18">
        <v>13083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24" t="s">
        <v>13</v>
      </c>
      <c r="C7" s="18">
        <v>8757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23" t="s">
        <v>14</v>
      </c>
      <c r="C8" s="18">
        <v>8988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23" t="s">
        <v>15</v>
      </c>
      <c r="C9" s="20">
        <v>5568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23" t="s">
        <v>16</v>
      </c>
      <c r="C10" s="18">
        <v>8898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23" t="s">
        <v>17</v>
      </c>
      <c r="C11" s="18">
        <v>9114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23" t="s">
        <v>11</v>
      </c>
      <c r="C12" s="18">
        <v>11860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24" t="s">
        <v>12</v>
      </c>
      <c r="C13" s="18">
        <v>13959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24" t="s">
        <v>13</v>
      </c>
      <c r="C14" s="18">
        <v>9448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23" t="s">
        <v>14</v>
      </c>
      <c r="C15" s="18">
        <v>8700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23" t="s">
        <v>15</v>
      </c>
      <c r="C16" s="18">
        <v>8839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23" t="s">
        <v>16</v>
      </c>
      <c r="C17" s="18">
        <v>9885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23" t="s">
        <v>17</v>
      </c>
      <c r="C18" s="18">
        <v>9559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23" t="s">
        <v>11</v>
      </c>
      <c r="C19" s="18">
        <v>12509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24" t="s">
        <v>12</v>
      </c>
      <c r="C20" s="18">
        <v>14965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24" t="s">
        <v>13</v>
      </c>
      <c r="C21" s="18">
        <v>8511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23" t="s">
        <v>14</v>
      </c>
      <c r="C22" s="18">
        <v>9632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23" t="s">
        <v>15</v>
      </c>
      <c r="C23" s="18">
        <v>13975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24" t="s">
        <v>16</v>
      </c>
      <c r="C24" s="18">
        <v>9046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23" t="s">
        <v>17</v>
      </c>
      <c r="C25" s="18">
        <v>9918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23" t="s">
        <v>11</v>
      </c>
      <c r="C26" s="18">
        <v>14372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24" t="s">
        <v>12</v>
      </c>
      <c r="C27" s="18">
        <v>13132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24" t="s">
        <v>13</v>
      </c>
      <c r="C28" s="18">
        <v>8383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23" t="s">
        <v>14</v>
      </c>
      <c r="C29" s="18">
        <v>8284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23" t="s">
        <v>15</v>
      </c>
      <c r="C30" s="18">
        <v>9908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23" t="s">
        <v>16</v>
      </c>
      <c r="C31" s="18">
        <v>11524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23" t="s">
        <v>17</v>
      </c>
      <c r="C32" s="18">
        <v>7219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23" t="s">
        <v>11</v>
      </c>
      <c r="C33" s="18">
        <v>12657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24" t="s">
        <v>12</v>
      </c>
      <c r="C34" s="18">
        <v>14982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25" t="s">
        <v>13</v>
      </c>
      <c r="C35" s="19">
        <v>10052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40"/>
      <c r="C36" s="11">
        <f>SUM(C5:C35)</f>
        <v>328017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1">
        <f>AVERAGE(C5:C35)</f>
        <v>10581.193548387097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30" t="s">
        <v>32</v>
      </c>
      <c r="B2" s="39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31"/>
      <c r="B3" s="39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31"/>
      <c r="B4" s="39"/>
      <c r="C4" s="38"/>
      <c r="D4" s="21" t="s">
        <v>5</v>
      </c>
      <c r="E4" s="21" t="s">
        <v>6</v>
      </c>
      <c r="F4" s="21" t="s">
        <v>1</v>
      </c>
      <c r="G4" s="22" t="s">
        <v>8</v>
      </c>
      <c r="H4" s="21" t="s">
        <v>2</v>
      </c>
      <c r="I4" s="21" t="s">
        <v>3</v>
      </c>
      <c r="J4" s="21" t="s">
        <v>4</v>
      </c>
    </row>
    <row r="5" spans="1:10" ht="13.5" customHeight="1" x14ac:dyDescent="0.15">
      <c r="A5" s="3">
        <v>45352</v>
      </c>
      <c r="B5" s="23" t="s">
        <v>23</v>
      </c>
      <c r="C5" s="18">
        <v>3184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24" t="s">
        <v>12</v>
      </c>
      <c r="C6" s="18">
        <v>3341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24" t="s">
        <v>13</v>
      </c>
      <c r="C7" s="18">
        <v>2507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23" t="s">
        <v>14</v>
      </c>
      <c r="C8" s="18">
        <v>3108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23" t="s">
        <v>15</v>
      </c>
      <c r="C9" s="20">
        <v>1894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23" t="s">
        <v>16</v>
      </c>
      <c r="C10" s="18">
        <v>3154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23" t="s">
        <v>17</v>
      </c>
      <c r="C11" s="18">
        <v>3095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23" t="s">
        <v>11</v>
      </c>
      <c r="C12" s="18">
        <v>3547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24" t="s">
        <v>12</v>
      </c>
      <c r="C13" s="18">
        <v>3861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24" t="s">
        <v>13</v>
      </c>
      <c r="C14" s="18">
        <v>2793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23" t="s">
        <v>14</v>
      </c>
      <c r="C15" s="18">
        <v>2743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23" t="s">
        <v>15</v>
      </c>
      <c r="C16" s="18">
        <v>2983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23" t="s">
        <v>16</v>
      </c>
      <c r="C17" s="18">
        <v>2703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23" t="s">
        <v>17</v>
      </c>
      <c r="C18" s="18">
        <v>3308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23" t="s">
        <v>11</v>
      </c>
      <c r="C19" s="18">
        <v>3499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24" t="s">
        <v>12</v>
      </c>
      <c r="C20" s="18">
        <v>4068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24" t="s">
        <v>13</v>
      </c>
      <c r="C21" s="18">
        <v>2189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23" t="s">
        <v>14</v>
      </c>
      <c r="C22" s="18">
        <v>2954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23" t="s">
        <v>15</v>
      </c>
      <c r="C23" s="18">
        <v>4116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24" t="s">
        <v>16</v>
      </c>
      <c r="C24" s="18">
        <v>2233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23" t="s">
        <v>17</v>
      </c>
      <c r="C25" s="18">
        <v>3160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23" t="s">
        <v>11</v>
      </c>
      <c r="C26" s="18">
        <v>3904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24" t="s">
        <v>12</v>
      </c>
      <c r="C27" s="18">
        <v>3153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24" t="s">
        <v>13</v>
      </c>
      <c r="C28" s="18">
        <v>2300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23" t="s">
        <v>14</v>
      </c>
      <c r="C29" s="18">
        <v>3145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23" t="s">
        <v>15</v>
      </c>
      <c r="C30" s="18">
        <v>2663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23" t="s">
        <v>16</v>
      </c>
      <c r="C31" s="18">
        <v>3062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23" t="s">
        <v>17</v>
      </c>
      <c r="C32" s="18">
        <v>2940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23" t="s">
        <v>11</v>
      </c>
      <c r="C33" s="18">
        <v>5215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24" t="s">
        <v>12</v>
      </c>
      <c r="C34" s="18">
        <v>6316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25" t="s">
        <v>13</v>
      </c>
      <c r="C35" s="19">
        <v>5014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40"/>
      <c r="C36" s="11">
        <f>SUM(C5:C35)</f>
        <v>102152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1">
        <f>AVERAGE(C5:C35)</f>
        <v>3295.2258064516127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30" t="s">
        <v>33</v>
      </c>
      <c r="B2" s="39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31"/>
      <c r="B3" s="39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31"/>
      <c r="B4" s="39"/>
      <c r="C4" s="38"/>
      <c r="D4" s="21" t="s">
        <v>5</v>
      </c>
      <c r="E4" s="21" t="s">
        <v>6</v>
      </c>
      <c r="F4" s="21" t="s">
        <v>1</v>
      </c>
      <c r="G4" s="22" t="s">
        <v>8</v>
      </c>
      <c r="H4" s="21" t="s">
        <v>2</v>
      </c>
      <c r="I4" s="21" t="s">
        <v>3</v>
      </c>
      <c r="J4" s="21" t="s">
        <v>4</v>
      </c>
    </row>
    <row r="5" spans="1:10" ht="13.5" customHeight="1" x14ac:dyDescent="0.15">
      <c r="A5" s="3">
        <v>45352</v>
      </c>
      <c r="B5" s="23" t="s">
        <v>23</v>
      </c>
      <c r="C5" s="18">
        <v>52053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24" t="s">
        <v>12</v>
      </c>
      <c r="C6" s="18">
        <v>52989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24" t="s">
        <v>13</v>
      </c>
      <c r="C7" s="18">
        <v>50522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23" t="s">
        <v>14</v>
      </c>
      <c r="C8" s="18">
        <v>45851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23" t="s">
        <v>15</v>
      </c>
      <c r="C9" s="18">
        <v>40377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23" t="s">
        <v>16</v>
      </c>
      <c r="C10" s="18">
        <v>47751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23" t="s">
        <v>17</v>
      </c>
      <c r="C11" s="18">
        <v>49778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23" t="s">
        <v>11</v>
      </c>
      <c r="C12" s="18">
        <v>56588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24" t="s">
        <v>12</v>
      </c>
      <c r="C13" s="18">
        <v>59430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24" t="s">
        <v>13</v>
      </c>
      <c r="C14" s="18">
        <v>58020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23" t="s">
        <v>14</v>
      </c>
      <c r="C15" s="18">
        <v>50713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23" t="s">
        <v>15</v>
      </c>
      <c r="C16" s="18">
        <v>49880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23" t="s">
        <v>16</v>
      </c>
      <c r="C17" s="18">
        <v>46690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23" t="s">
        <v>17</v>
      </c>
      <c r="C18" s="18">
        <v>46566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23" t="s">
        <v>11</v>
      </c>
      <c r="C19" s="18">
        <v>53934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24" t="s">
        <v>12</v>
      </c>
      <c r="C20" s="18">
        <v>58854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24" t="s">
        <v>13</v>
      </c>
      <c r="C21" s="18">
        <v>50252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23" t="s">
        <v>14</v>
      </c>
      <c r="C22" s="18">
        <v>46241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23" t="s">
        <v>15</v>
      </c>
      <c r="C23" s="18">
        <v>48670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24" t="s">
        <v>16</v>
      </c>
      <c r="C24" s="18">
        <v>46473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23" t="s">
        <v>17</v>
      </c>
      <c r="C25" s="18">
        <v>46800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23" t="s">
        <v>11</v>
      </c>
      <c r="C26" s="18">
        <v>54270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24" t="s">
        <v>12</v>
      </c>
      <c r="C27" s="18">
        <v>53505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24" t="s">
        <v>13</v>
      </c>
      <c r="C28" s="18">
        <v>49874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23" t="s">
        <v>14</v>
      </c>
      <c r="C29" s="18">
        <v>50045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23" t="s">
        <v>15</v>
      </c>
      <c r="C30" s="18">
        <v>47283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23" t="s">
        <v>16</v>
      </c>
      <c r="C31" s="18">
        <v>54003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23" t="s">
        <v>17</v>
      </c>
      <c r="C32" s="18">
        <v>48077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23" t="s">
        <v>11</v>
      </c>
      <c r="C33" s="18">
        <v>58556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24" t="s">
        <v>12</v>
      </c>
      <c r="C34" s="18">
        <v>64619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25" t="s">
        <v>13</v>
      </c>
      <c r="C35" s="19">
        <v>60603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40"/>
      <c r="C36" s="11">
        <f>SUM(C5:C35)</f>
        <v>1599267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1">
        <f>AVERAGE(C5:C35)</f>
        <v>51589.258064516129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30" t="s">
        <v>34</v>
      </c>
      <c r="B2" s="39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31"/>
      <c r="B3" s="39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31"/>
      <c r="B4" s="39"/>
      <c r="C4" s="38"/>
      <c r="D4" s="21" t="s">
        <v>5</v>
      </c>
      <c r="E4" s="21" t="s">
        <v>6</v>
      </c>
      <c r="F4" s="21" t="s">
        <v>1</v>
      </c>
      <c r="G4" s="22" t="s">
        <v>8</v>
      </c>
      <c r="H4" s="21" t="s">
        <v>2</v>
      </c>
      <c r="I4" s="21" t="s">
        <v>3</v>
      </c>
      <c r="J4" s="21" t="s">
        <v>4</v>
      </c>
    </row>
    <row r="5" spans="1:10" ht="13.5" customHeight="1" x14ac:dyDescent="0.15">
      <c r="A5" s="3">
        <v>45352</v>
      </c>
      <c r="B5" s="23" t="s">
        <v>23</v>
      </c>
      <c r="C5" s="18">
        <v>11392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24" t="s">
        <v>12</v>
      </c>
      <c r="C6" s="18">
        <v>11594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24" t="s">
        <v>13</v>
      </c>
      <c r="C7" s="18">
        <v>9971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23" t="s">
        <v>14</v>
      </c>
      <c r="C8" s="18">
        <v>9008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23" t="s">
        <v>15</v>
      </c>
      <c r="C9" s="18">
        <v>13401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23" t="s">
        <v>16</v>
      </c>
      <c r="C10" s="18">
        <v>11365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23" t="s">
        <v>17</v>
      </c>
      <c r="C11" s="18">
        <v>10740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23" t="s">
        <v>11</v>
      </c>
      <c r="C12" s="18">
        <v>13547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24" t="s">
        <v>12</v>
      </c>
      <c r="C13" s="18">
        <v>12843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24" t="s">
        <v>13</v>
      </c>
      <c r="C14" s="18">
        <v>11788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23" t="s">
        <v>14</v>
      </c>
      <c r="C15" s="18">
        <v>10022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23" t="s">
        <v>15</v>
      </c>
      <c r="C16" s="18">
        <v>12851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23" t="s">
        <v>16</v>
      </c>
      <c r="C17" s="18">
        <v>13205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23" t="s">
        <v>17</v>
      </c>
      <c r="C18" s="18">
        <v>12420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23" t="s">
        <v>11</v>
      </c>
      <c r="C19" s="18">
        <v>15761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24" t="s">
        <v>12</v>
      </c>
      <c r="C20" s="18">
        <v>14610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24" t="s">
        <v>13</v>
      </c>
      <c r="C21" s="18">
        <v>16682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23" t="s">
        <v>14</v>
      </c>
      <c r="C22" s="18">
        <v>12803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23" t="s">
        <v>15</v>
      </c>
      <c r="C23" s="18">
        <v>14189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24" t="s">
        <v>16</v>
      </c>
      <c r="C24" s="18">
        <v>14493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23" t="s">
        <v>17</v>
      </c>
      <c r="C25" s="18">
        <v>13613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23" t="s">
        <v>11</v>
      </c>
      <c r="C26" s="18">
        <v>15628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24" t="s">
        <v>12</v>
      </c>
      <c r="C27" s="18">
        <v>20203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24" t="s">
        <v>13</v>
      </c>
      <c r="C28" s="18">
        <v>16236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23" t="s">
        <v>14</v>
      </c>
      <c r="C29" s="18">
        <v>16161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23" t="s">
        <v>15</v>
      </c>
      <c r="C30" s="18">
        <v>15265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23" t="s">
        <v>16</v>
      </c>
      <c r="C31" s="18">
        <v>14506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23" t="s">
        <v>17</v>
      </c>
      <c r="C32" s="18">
        <v>14452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23" t="s">
        <v>11</v>
      </c>
      <c r="C33" s="18">
        <v>15263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24" t="s">
        <v>12</v>
      </c>
      <c r="C34" s="18">
        <v>15388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25" t="s">
        <v>13</v>
      </c>
      <c r="C35" s="19">
        <v>14104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40"/>
      <c r="C36" s="11">
        <f>SUM(C5:C35)</f>
        <v>423504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1">
        <f>AVERAGE(C5:C35)</f>
        <v>13661.41935483871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30" t="s">
        <v>35</v>
      </c>
      <c r="B2" s="39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31"/>
      <c r="B3" s="39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31"/>
      <c r="B4" s="39"/>
      <c r="C4" s="38"/>
      <c r="D4" s="21" t="s">
        <v>5</v>
      </c>
      <c r="E4" s="21" t="s">
        <v>6</v>
      </c>
      <c r="F4" s="21" t="s">
        <v>1</v>
      </c>
      <c r="G4" s="22" t="s">
        <v>8</v>
      </c>
      <c r="H4" s="21" t="s">
        <v>2</v>
      </c>
      <c r="I4" s="21" t="s">
        <v>3</v>
      </c>
      <c r="J4" s="21" t="s">
        <v>4</v>
      </c>
    </row>
    <row r="5" spans="1:10" ht="13.5" customHeight="1" x14ac:dyDescent="0.15">
      <c r="A5" s="3">
        <v>45352</v>
      </c>
      <c r="B5" s="23" t="s">
        <v>23</v>
      </c>
      <c r="C5" s="18">
        <v>3314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24" t="s">
        <v>12</v>
      </c>
      <c r="C6" s="18">
        <v>3548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24" t="s">
        <v>13</v>
      </c>
      <c r="C7" s="18">
        <v>2642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23" t="s">
        <v>14</v>
      </c>
      <c r="C8" s="18">
        <v>2872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23" t="s">
        <v>15</v>
      </c>
      <c r="C9" s="18">
        <v>2620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23" t="s">
        <v>16</v>
      </c>
      <c r="C10" s="18">
        <v>2681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23" t="s">
        <v>17</v>
      </c>
      <c r="C11" s="18">
        <v>3183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23" t="s">
        <v>11</v>
      </c>
      <c r="C12" s="18">
        <v>3300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24" t="s">
        <v>12</v>
      </c>
      <c r="C13" s="18">
        <v>3350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24" t="s">
        <v>13</v>
      </c>
      <c r="C14" s="18">
        <v>2826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23" t="s">
        <v>14</v>
      </c>
      <c r="C15" s="18">
        <v>3105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23" t="s">
        <v>15</v>
      </c>
      <c r="C16" s="18">
        <v>2806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23" t="s">
        <v>16</v>
      </c>
      <c r="C17" s="18">
        <v>3006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23" t="s">
        <v>17</v>
      </c>
      <c r="C18" s="18">
        <v>3194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23" t="s">
        <v>11</v>
      </c>
      <c r="C19" s="18">
        <v>3321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24" t="s">
        <v>12</v>
      </c>
      <c r="C20" s="18">
        <v>3839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24" t="s">
        <v>13</v>
      </c>
      <c r="C21" s="18">
        <v>2456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23" t="s">
        <v>14</v>
      </c>
      <c r="C22" s="18">
        <v>2927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23" t="s">
        <v>15</v>
      </c>
      <c r="C23" s="18">
        <v>3168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24" t="s">
        <v>16</v>
      </c>
      <c r="C24" s="18">
        <v>3271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23" t="s">
        <v>17</v>
      </c>
      <c r="C25" s="18">
        <v>3214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23" t="s">
        <v>11</v>
      </c>
      <c r="C26" s="18">
        <v>3520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24" t="s">
        <v>12</v>
      </c>
      <c r="C27" s="18">
        <v>3979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24" t="s">
        <v>13</v>
      </c>
      <c r="C28" s="18">
        <v>2969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23" t="s">
        <v>14</v>
      </c>
      <c r="C29" s="18">
        <v>3110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23" t="s">
        <v>15</v>
      </c>
      <c r="C30" s="18">
        <v>2992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23" t="s">
        <v>16</v>
      </c>
      <c r="C31" s="18">
        <v>3297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23" t="s">
        <v>17</v>
      </c>
      <c r="C32" s="18">
        <v>3257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23" t="s">
        <v>11</v>
      </c>
      <c r="C33" s="18">
        <v>3427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24" t="s">
        <v>12</v>
      </c>
      <c r="C34" s="18">
        <v>3828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25" t="s">
        <v>13</v>
      </c>
      <c r="C35" s="19">
        <v>2996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40"/>
      <c r="C36" s="11">
        <f>SUM(C5:C35)</f>
        <v>98018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1">
        <f>AVERAGE(C5:C35)</f>
        <v>3161.8709677419356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30" t="s">
        <v>36</v>
      </c>
      <c r="B2" s="39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31"/>
      <c r="B3" s="39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31"/>
      <c r="B4" s="39"/>
      <c r="C4" s="38"/>
      <c r="D4" s="21" t="s">
        <v>5</v>
      </c>
      <c r="E4" s="21" t="s">
        <v>6</v>
      </c>
      <c r="F4" s="21" t="s">
        <v>1</v>
      </c>
      <c r="G4" s="22" t="s">
        <v>8</v>
      </c>
      <c r="H4" s="21" t="s">
        <v>2</v>
      </c>
      <c r="I4" s="21" t="s">
        <v>3</v>
      </c>
      <c r="J4" s="21" t="s">
        <v>4</v>
      </c>
    </row>
    <row r="5" spans="1:10" ht="13.5" customHeight="1" x14ac:dyDescent="0.15">
      <c r="A5" s="3">
        <v>45352</v>
      </c>
      <c r="B5" s="23" t="s">
        <v>23</v>
      </c>
      <c r="C5" s="18">
        <v>3050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24" t="s">
        <v>12</v>
      </c>
      <c r="C6" s="18">
        <v>2292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24" t="s">
        <v>13</v>
      </c>
      <c r="C7" s="18">
        <v>2002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23" t="s">
        <v>14</v>
      </c>
      <c r="C8" s="18">
        <v>2631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23" t="s">
        <v>15</v>
      </c>
      <c r="C9" s="10" t="s">
        <v>22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23" t="s">
        <v>16</v>
      </c>
      <c r="C10" s="10" t="s">
        <v>22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23" t="s">
        <v>17</v>
      </c>
      <c r="C11" s="10" t="s">
        <v>22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23" t="s">
        <v>11</v>
      </c>
      <c r="C12" s="18">
        <v>2394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24" t="s">
        <v>12</v>
      </c>
      <c r="C13" s="18">
        <v>2214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24" t="s">
        <v>13</v>
      </c>
      <c r="C14" s="18">
        <v>2062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23" t="s">
        <v>14</v>
      </c>
      <c r="C15" s="18">
        <v>2215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23" t="s">
        <v>15</v>
      </c>
      <c r="C16" s="18">
        <v>2420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23" t="s">
        <v>16</v>
      </c>
      <c r="C17" s="18">
        <v>2346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23" t="s">
        <v>17</v>
      </c>
      <c r="C18" s="18">
        <v>2676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23" t="s">
        <v>11</v>
      </c>
      <c r="C19" s="18">
        <v>2574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24" t="s">
        <v>12</v>
      </c>
      <c r="C20" s="18">
        <v>2647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24" t="s">
        <v>13</v>
      </c>
      <c r="C21" s="18">
        <v>1861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23" t="s">
        <v>14</v>
      </c>
      <c r="C22" s="18">
        <v>2371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23" t="s">
        <v>15</v>
      </c>
      <c r="C23" s="18">
        <v>2484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24" t="s">
        <v>16</v>
      </c>
      <c r="C24" s="18">
        <v>2055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23" t="s">
        <v>17</v>
      </c>
      <c r="C25" s="18">
        <v>2879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23" t="s">
        <v>11</v>
      </c>
      <c r="C26" s="18">
        <v>2588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24" t="s">
        <v>12</v>
      </c>
      <c r="C27" s="18">
        <v>2507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24" t="s">
        <v>13</v>
      </c>
      <c r="C28" s="18">
        <v>1973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23" t="s">
        <v>14</v>
      </c>
      <c r="C29" s="18">
        <v>2515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23" t="s">
        <v>15</v>
      </c>
      <c r="C30" s="18">
        <v>2399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23" t="s">
        <v>16</v>
      </c>
      <c r="C31" s="18">
        <v>2506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23" t="s">
        <v>17</v>
      </c>
      <c r="C32" s="18">
        <v>2438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23" t="s">
        <v>11</v>
      </c>
      <c r="C33" s="18">
        <v>2715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24" t="s">
        <v>12</v>
      </c>
      <c r="C34" s="18">
        <v>2609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25" t="s">
        <v>13</v>
      </c>
      <c r="C35" s="19">
        <v>2257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40"/>
      <c r="C36" s="11">
        <f>SUM(C5:C35)</f>
        <v>67680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1">
        <f>AVERAGE(C5:C35)</f>
        <v>2417.1428571428573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41" t="s">
        <v>37</v>
      </c>
      <c r="B2" s="42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43"/>
      <c r="B3" s="42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43"/>
      <c r="B4" s="42"/>
      <c r="C4" s="38"/>
      <c r="D4" s="21" t="s">
        <v>5</v>
      </c>
      <c r="E4" s="21" t="s">
        <v>6</v>
      </c>
      <c r="F4" s="21" t="s">
        <v>1</v>
      </c>
      <c r="G4" s="22" t="s">
        <v>8</v>
      </c>
      <c r="H4" s="21" t="s">
        <v>2</v>
      </c>
      <c r="I4" s="21" t="s">
        <v>3</v>
      </c>
      <c r="J4" s="21" t="s">
        <v>4</v>
      </c>
    </row>
    <row r="5" spans="1:10" ht="13.5" customHeight="1" x14ac:dyDescent="0.15">
      <c r="A5" s="3">
        <v>45352</v>
      </c>
      <c r="B5" s="23" t="s">
        <v>23</v>
      </c>
      <c r="C5" s="18">
        <v>15139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24" t="s">
        <v>12</v>
      </c>
      <c r="C6" s="18">
        <v>13794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24" t="s">
        <v>13</v>
      </c>
      <c r="C7" s="18">
        <v>11527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23" t="s">
        <v>14</v>
      </c>
      <c r="C8" s="18">
        <v>12557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23" t="s">
        <v>15</v>
      </c>
      <c r="C9" s="18">
        <v>13458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23" t="s">
        <v>16</v>
      </c>
      <c r="C10" s="18">
        <v>12143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23" t="s">
        <v>17</v>
      </c>
      <c r="C11" s="18">
        <v>11877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23" t="s">
        <v>11</v>
      </c>
      <c r="C12" s="18">
        <v>14059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24" t="s">
        <v>12</v>
      </c>
      <c r="C13" s="18">
        <v>13372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24" t="s">
        <v>13</v>
      </c>
      <c r="C14" s="18">
        <v>10839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23" t="s">
        <v>14</v>
      </c>
      <c r="C15" s="18">
        <v>11829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23" t="s">
        <v>15</v>
      </c>
      <c r="C16" s="18">
        <v>12880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23" t="s">
        <v>16</v>
      </c>
      <c r="C17" s="18">
        <v>12803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23" t="s">
        <v>17</v>
      </c>
      <c r="C18" s="18">
        <v>12735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23" t="s">
        <v>11</v>
      </c>
      <c r="C19" s="18">
        <v>14082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24" t="s">
        <v>12</v>
      </c>
      <c r="C20" s="18">
        <v>12695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24" t="s">
        <v>13</v>
      </c>
      <c r="C21" s="18">
        <v>12200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23" t="s">
        <v>14</v>
      </c>
      <c r="C22" s="18">
        <v>13128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23" t="s">
        <v>15</v>
      </c>
      <c r="C23" s="18">
        <v>14121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24" t="s">
        <v>16</v>
      </c>
      <c r="C24" s="18">
        <v>12328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23" t="s">
        <v>17</v>
      </c>
      <c r="C25" s="18">
        <v>13081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23" t="s">
        <v>11</v>
      </c>
      <c r="C26" s="18">
        <v>14773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24" t="s">
        <v>12</v>
      </c>
      <c r="C27" s="18">
        <v>14429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24" t="s">
        <v>13</v>
      </c>
      <c r="C28" s="18">
        <v>11970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23" t="s">
        <v>14</v>
      </c>
      <c r="C29" s="18">
        <v>13991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23" t="s">
        <v>15</v>
      </c>
      <c r="C30" s="18">
        <v>13905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23" t="s">
        <v>16</v>
      </c>
      <c r="C31" s="18">
        <v>13671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23" t="s">
        <v>17</v>
      </c>
      <c r="C32" s="18">
        <v>14242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23" t="s">
        <v>11</v>
      </c>
      <c r="C33" s="18">
        <v>15804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24" t="s">
        <v>12</v>
      </c>
      <c r="C34" s="18">
        <v>13591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25" t="s">
        <v>13</v>
      </c>
      <c r="C35" s="19">
        <v>10708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40"/>
      <c r="C36" s="11">
        <f>SUM(C5:C35)</f>
        <v>407731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1">
        <f>AVERAGE(C5:C35)</f>
        <v>13152.612903225807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30" t="s">
        <v>38</v>
      </c>
      <c r="B2" s="39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31"/>
      <c r="B3" s="39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31"/>
      <c r="B4" s="39"/>
      <c r="C4" s="38"/>
      <c r="D4" s="21" t="s">
        <v>5</v>
      </c>
      <c r="E4" s="21" t="s">
        <v>6</v>
      </c>
      <c r="F4" s="21" t="s">
        <v>1</v>
      </c>
      <c r="G4" s="22" t="s">
        <v>8</v>
      </c>
      <c r="H4" s="21" t="s">
        <v>2</v>
      </c>
      <c r="I4" s="21" t="s">
        <v>3</v>
      </c>
      <c r="J4" s="21" t="s">
        <v>4</v>
      </c>
    </row>
    <row r="5" spans="1:10" ht="13.5" customHeight="1" x14ac:dyDescent="0.15">
      <c r="A5" s="3">
        <v>45352</v>
      </c>
      <c r="B5" s="23" t="s">
        <v>23</v>
      </c>
      <c r="C5" s="18">
        <v>13915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24" t="s">
        <v>12</v>
      </c>
      <c r="C6" s="18">
        <v>16467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24" t="s">
        <v>13</v>
      </c>
      <c r="C7" s="18">
        <v>14254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23" t="s">
        <v>14</v>
      </c>
      <c r="C8" s="18">
        <v>10429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23" t="s">
        <v>15</v>
      </c>
      <c r="C9" s="18">
        <v>11803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23" t="s">
        <v>16</v>
      </c>
      <c r="C10" s="18">
        <v>11369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23" t="s">
        <v>17</v>
      </c>
      <c r="C11" s="18">
        <v>11382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23" t="s">
        <v>11</v>
      </c>
      <c r="C12" s="18">
        <v>13835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24" t="s">
        <v>12</v>
      </c>
      <c r="C13" s="18">
        <v>17458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24" t="s">
        <v>13</v>
      </c>
      <c r="C14" s="18">
        <v>15230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23" t="s">
        <v>14</v>
      </c>
      <c r="C15" s="18">
        <v>10890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23" t="s">
        <v>15</v>
      </c>
      <c r="C16" s="18">
        <v>11539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23" t="s">
        <v>16</v>
      </c>
      <c r="C17" s="18">
        <v>13485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23" t="s">
        <v>17</v>
      </c>
      <c r="C18" s="18">
        <v>13293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23" t="s">
        <v>11</v>
      </c>
      <c r="C19" s="18">
        <v>14873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24" t="s">
        <v>12</v>
      </c>
      <c r="C20" s="18">
        <v>16481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24" t="s">
        <v>13</v>
      </c>
      <c r="C21" s="18">
        <v>16354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23" t="s">
        <v>14</v>
      </c>
      <c r="C22" s="18">
        <v>11574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23" t="s">
        <v>15</v>
      </c>
      <c r="C23" s="18">
        <v>13681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24" t="s">
        <v>16</v>
      </c>
      <c r="C24" s="18">
        <v>17103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23" t="s">
        <v>17</v>
      </c>
      <c r="C25" s="18">
        <v>12577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23" t="s">
        <v>11</v>
      </c>
      <c r="C26" s="18">
        <v>15193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24" t="s">
        <v>12</v>
      </c>
      <c r="C27" s="18">
        <v>17544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24" t="s">
        <v>13</v>
      </c>
      <c r="C28" s="18">
        <v>15988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23" t="s">
        <v>14</v>
      </c>
      <c r="C29" s="18">
        <v>13190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23" t="s">
        <v>15</v>
      </c>
      <c r="C30" s="18">
        <v>12944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23" t="s">
        <v>16</v>
      </c>
      <c r="C31" s="18">
        <v>12897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23" t="s">
        <v>17</v>
      </c>
      <c r="C32" s="18">
        <v>13217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23" t="s">
        <v>11</v>
      </c>
      <c r="C33" s="18">
        <v>13861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24" t="s">
        <v>12</v>
      </c>
      <c r="C34" s="18">
        <v>16289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25" t="s">
        <v>13</v>
      </c>
      <c r="C35" s="19">
        <v>12453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40"/>
      <c r="C36" s="11">
        <f>SUM(C5:C35)</f>
        <v>431568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1">
        <f>AVERAGE(C5:C35)</f>
        <v>13921.548387096775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47" t="s">
        <v>39</v>
      </c>
      <c r="B2" s="48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49"/>
      <c r="B3" s="48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49"/>
      <c r="B4" s="48"/>
      <c r="C4" s="38"/>
      <c r="D4" s="21" t="s">
        <v>5</v>
      </c>
      <c r="E4" s="21" t="s">
        <v>6</v>
      </c>
      <c r="F4" s="21" t="s">
        <v>1</v>
      </c>
      <c r="G4" s="22" t="s">
        <v>8</v>
      </c>
      <c r="H4" s="21" t="s">
        <v>2</v>
      </c>
      <c r="I4" s="21" t="s">
        <v>3</v>
      </c>
      <c r="J4" s="21" t="s">
        <v>4</v>
      </c>
    </row>
    <row r="5" spans="1:10" ht="13.5" customHeight="1" x14ac:dyDescent="0.15">
      <c r="A5" s="3">
        <v>45352</v>
      </c>
      <c r="B5" s="23" t="s">
        <v>23</v>
      </c>
      <c r="C5" s="18">
        <v>11144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24" t="s">
        <v>12</v>
      </c>
      <c r="C6" s="18">
        <v>9852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24" t="s">
        <v>13</v>
      </c>
      <c r="C7" s="18">
        <v>7817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23" t="s">
        <v>14</v>
      </c>
      <c r="C8" s="18">
        <v>8808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23" t="s">
        <v>15</v>
      </c>
      <c r="C9" s="18">
        <v>10554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23" t="s">
        <v>16</v>
      </c>
      <c r="C10" s="18">
        <v>9801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23" t="s">
        <v>17</v>
      </c>
      <c r="C11" s="18">
        <v>9601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23" t="s">
        <v>11</v>
      </c>
      <c r="C12" s="18">
        <v>11096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24" t="s">
        <v>12</v>
      </c>
      <c r="C13" s="18">
        <v>10553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24" t="s">
        <v>13</v>
      </c>
      <c r="C14" s="18">
        <v>8421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23" t="s">
        <v>14</v>
      </c>
      <c r="C15" s="18">
        <v>9437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23" t="s">
        <v>15</v>
      </c>
      <c r="C16" s="18">
        <v>10068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23" t="s">
        <v>16</v>
      </c>
      <c r="C17" s="18">
        <v>10022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23" t="s">
        <v>17</v>
      </c>
      <c r="C18" s="18">
        <v>9908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23" t="s">
        <v>11</v>
      </c>
      <c r="C19" s="18">
        <v>10850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24" t="s">
        <v>12</v>
      </c>
      <c r="C20" s="18">
        <v>8858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24" t="s">
        <v>13</v>
      </c>
      <c r="C21" s="18">
        <v>9676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23" t="s">
        <v>14</v>
      </c>
      <c r="C22" s="18">
        <v>9911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23" t="s">
        <v>15</v>
      </c>
      <c r="C23" s="18">
        <v>10599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24" t="s">
        <v>16</v>
      </c>
      <c r="C24" s="18">
        <v>10635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23" t="s">
        <v>17</v>
      </c>
      <c r="C25" s="18">
        <v>10558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23" t="s">
        <v>11</v>
      </c>
      <c r="C26" s="18">
        <v>10883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24" t="s">
        <v>12</v>
      </c>
      <c r="C27" s="18">
        <v>11211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24" t="s">
        <v>13</v>
      </c>
      <c r="C28" s="18">
        <v>9542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23" t="s">
        <v>14</v>
      </c>
      <c r="C29" s="18">
        <v>10814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23" t="s">
        <v>15</v>
      </c>
      <c r="C30" s="18">
        <v>11062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23" t="s">
        <v>16</v>
      </c>
      <c r="C31" s="18">
        <v>10151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23" t="s">
        <v>17</v>
      </c>
      <c r="C32" s="18">
        <v>11767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23" t="s">
        <v>11</v>
      </c>
      <c r="C33" s="18">
        <v>11177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24" t="s">
        <v>12</v>
      </c>
      <c r="C34" s="18">
        <v>9789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25" t="s">
        <v>13</v>
      </c>
      <c r="C35" s="19">
        <v>7574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40"/>
      <c r="C36" s="11">
        <f>SUM(C5:C35)</f>
        <v>312139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1">
        <f>AVERAGE(C5:C35)</f>
        <v>10069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30" t="s">
        <v>40</v>
      </c>
      <c r="B2" s="39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31"/>
      <c r="B3" s="39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31"/>
      <c r="B4" s="39"/>
      <c r="C4" s="38"/>
      <c r="D4" s="21" t="s">
        <v>5</v>
      </c>
      <c r="E4" s="21" t="s">
        <v>6</v>
      </c>
      <c r="F4" s="21" t="s">
        <v>1</v>
      </c>
      <c r="G4" s="22" t="s">
        <v>8</v>
      </c>
      <c r="H4" s="21" t="s">
        <v>2</v>
      </c>
      <c r="I4" s="21" t="s">
        <v>3</v>
      </c>
      <c r="J4" s="21" t="s">
        <v>4</v>
      </c>
    </row>
    <row r="5" spans="1:10" ht="13.5" customHeight="1" x14ac:dyDescent="0.15">
      <c r="A5" s="3">
        <v>45352</v>
      </c>
      <c r="B5" s="23" t="s">
        <v>23</v>
      </c>
      <c r="C5" s="18">
        <v>29811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24" t="s">
        <v>12</v>
      </c>
      <c r="C6" s="18">
        <v>30877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24" t="s">
        <v>13</v>
      </c>
      <c r="C7" s="18">
        <v>29480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23" t="s">
        <v>14</v>
      </c>
      <c r="C8" s="18">
        <v>23050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23" t="s">
        <v>15</v>
      </c>
      <c r="C9" s="18">
        <v>26163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23" t="s">
        <v>16</v>
      </c>
      <c r="C10" s="18">
        <v>25414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23" t="s">
        <v>17</v>
      </c>
      <c r="C11" s="18">
        <v>25418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23" t="s">
        <v>11</v>
      </c>
      <c r="C12" s="18">
        <v>28710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24" t="s">
        <v>12</v>
      </c>
      <c r="C13" s="18">
        <v>34592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24" t="s">
        <v>13</v>
      </c>
      <c r="C14" s="18">
        <v>33871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23" t="s">
        <v>14</v>
      </c>
      <c r="C15" s="18">
        <v>26987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23" t="s">
        <v>15</v>
      </c>
      <c r="C16" s="18">
        <v>29092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23" t="s">
        <v>16</v>
      </c>
      <c r="C17" s="18">
        <v>27904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23" t="s">
        <v>17</v>
      </c>
      <c r="C18" s="18">
        <v>26100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23" t="s">
        <v>11</v>
      </c>
      <c r="C19" s="18">
        <v>28923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24" t="s">
        <v>12</v>
      </c>
      <c r="C20" s="18">
        <v>29967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24" t="s">
        <v>13</v>
      </c>
      <c r="C21" s="18">
        <v>38889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23" t="s">
        <v>14</v>
      </c>
      <c r="C22" s="18">
        <v>27108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23" t="s">
        <v>15</v>
      </c>
      <c r="C23" s="18">
        <v>28998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24" t="s">
        <v>16</v>
      </c>
      <c r="C24" s="18">
        <v>38925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23" t="s">
        <v>17</v>
      </c>
      <c r="C25" s="18">
        <v>29978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23" t="s">
        <v>11</v>
      </c>
      <c r="C26" s="18">
        <v>29593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24" t="s">
        <v>12</v>
      </c>
      <c r="C27" s="18">
        <v>37894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24" t="s">
        <v>13</v>
      </c>
      <c r="C28" s="18">
        <v>38638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23" t="s">
        <v>14</v>
      </c>
      <c r="C29" s="18">
        <v>32091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23" t="s">
        <v>15</v>
      </c>
      <c r="C30" s="18">
        <v>30156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23" t="s">
        <v>16</v>
      </c>
      <c r="C31" s="18">
        <v>30501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23" t="s">
        <v>17</v>
      </c>
      <c r="C32" s="18">
        <v>33838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23" t="s">
        <v>11</v>
      </c>
      <c r="C33" s="18">
        <v>29874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24" t="s">
        <v>12</v>
      </c>
      <c r="C34" s="18">
        <v>33904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25" t="s">
        <v>13</v>
      </c>
      <c r="C35" s="19">
        <v>31273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40"/>
      <c r="C36" s="11">
        <f>SUM(C5:C35)</f>
        <v>948019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1">
        <f>AVERAGE(C5:C35)</f>
        <v>30581.258064516129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30" t="s">
        <v>41</v>
      </c>
      <c r="B2" s="39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31"/>
      <c r="B3" s="39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31"/>
      <c r="B4" s="39"/>
      <c r="C4" s="38"/>
      <c r="D4" s="21" t="s">
        <v>5</v>
      </c>
      <c r="E4" s="21" t="s">
        <v>6</v>
      </c>
      <c r="F4" s="21" t="s">
        <v>1</v>
      </c>
      <c r="G4" s="22" t="s">
        <v>8</v>
      </c>
      <c r="H4" s="21" t="s">
        <v>2</v>
      </c>
      <c r="I4" s="21" t="s">
        <v>3</v>
      </c>
      <c r="J4" s="21" t="s">
        <v>4</v>
      </c>
    </row>
    <row r="5" spans="1:10" ht="13.5" customHeight="1" x14ac:dyDescent="0.15">
      <c r="A5" s="3">
        <v>45352</v>
      </c>
      <c r="B5" s="23" t="s">
        <v>23</v>
      </c>
      <c r="C5" s="20">
        <v>6399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24" t="s">
        <v>12</v>
      </c>
      <c r="C6" s="20">
        <v>7802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24" t="s">
        <v>13</v>
      </c>
      <c r="C7" s="20">
        <v>5413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23" t="s">
        <v>14</v>
      </c>
      <c r="C8" s="20">
        <v>5319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23" t="s">
        <v>15</v>
      </c>
      <c r="C9" s="10" t="s">
        <v>22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23" t="s">
        <v>16</v>
      </c>
      <c r="C10" s="20">
        <v>5792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23" t="s">
        <v>17</v>
      </c>
      <c r="C11" s="20">
        <v>5768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23" t="s">
        <v>11</v>
      </c>
      <c r="C12" s="20">
        <v>7510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24" t="s">
        <v>12</v>
      </c>
      <c r="C13" s="20">
        <v>7034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24" t="s">
        <v>13</v>
      </c>
      <c r="C14" s="20">
        <v>6891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23" t="s">
        <v>14</v>
      </c>
      <c r="C15" s="20">
        <v>6565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23" t="s">
        <v>15</v>
      </c>
      <c r="C16" s="20">
        <v>5534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23" t="s">
        <v>16</v>
      </c>
      <c r="C17" s="20">
        <v>5471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23" t="s">
        <v>17</v>
      </c>
      <c r="C18" s="20">
        <v>6337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23" t="s">
        <v>11</v>
      </c>
      <c r="C19" s="20">
        <v>6437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24" t="s">
        <v>12</v>
      </c>
      <c r="C20" s="20">
        <v>8737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24" t="s">
        <v>13</v>
      </c>
      <c r="C21" s="20">
        <v>5303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23" t="s">
        <v>14</v>
      </c>
      <c r="C22" s="20">
        <v>5468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23" t="s">
        <v>15</v>
      </c>
      <c r="C23" s="20">
        <v>7746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24" t="s">
        <v>16</v>
      </c>
      <c r="C24" s="20">
        <v>4408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23" t="s">
        <v>17</v>
      </c>
      <c r="C25" s="20">
        <v>5987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23" t="s">
        <v>11</v>
      </c>
      <c r="C26" s="20">
        <v>6528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24" t="s">
        <v>12</v>
      </c>
      <c r="C27" s="10" t="s">
        <v>22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24" t="s">
        <v>13</v>
      </c>
      <c r="C28" s="10" t="s">
        <v>22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23" t="s">
        <v>14</v>
      </c>
      <c r="C29" s="10" t="s">
        <v>22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23" t="s">
        <v>15</v>
      </c>
      <c r="C30" s="10" t="s">
        <v>22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23" t="s">
        <v>16</v>
      </c>
      <c r="C31" s="10" t="s">
        <v>22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23" t="s">
        <v>17</v>
      </c>
      <c r="C32" s="10" t="s">
        <v>22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23" t="s">
        <v>11</v>
      </c>
      <c r="C33" s="10" t="s">
        <v>22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24" t="s">
        <v>12</v>
      </c>
      <c r="C34" s="10" t="s">
        <v>22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25" t="s">
        <v>13</v>
      </c>
      <c r="C35" s="14" t="s">
        <v>22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40"/>
      <c r="C36" s="11">
        <f>SUM(C5:C35)</f>
        <v>132449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1">
        <f>AVERAGE(C5:C35)</f>
        <v>6307.0952380952385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7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8"/>
      <c r="B1" s="9"/>
      <c r="C1" s="9"/>
      <c r="J1" s="4" t="s">
        <v>7</v>
      </c>
    </row>
    <row r="2" spans="1:10" ht="13.5" customHeight="1" x14ac:dyDescent="0.15">
      <c r="A2" s="30" t="s">
        <v>42</v>
      </c>
      <c r="B2" s="39"/>
      <c r="C2" s="34" t="s">
        <v>18</v>
      </c>
      <c r="D2" s="34" t="s">
        <v>0</v>
      </c>
      <c r="E2" s="34"/>
      <c r="F2" s="34"/>
      <c r="G2" s="34"/>
      <c r="H2" s="34"/>
      <c r="I2" s="34"/>
      <c r="J2" s="34"/>
    </row>
    <row r="3" spans="1:10" ht="13.5" customHeight="1" x14ac:dyDescent="0.15">
      <c r="A3" s="31"/>
      <c r="B3" s="39"/>
      <c r="C3" s="34"/>
      <c r="D3" s="34" t="s">
        <v>9</v>
      </c>
      <c r="E3" s="34"/>
      <c r="F3" s="34" t="s">
        <v>10</v>
      </c>
      <c r="G3" s="34"/>
      <c r="H3" s="34"/>
      <c r="I3" s="34"/>
      <c r="J3" s="34"/>
    </row>
    <row r="4" spans="1:10" ht="13.5" customHeight="1" x14ac:dyDescent="0.15">
      <c r="A4" s="31"/>
      <c r="B4" s="39"/>
      <c r="C4" s="38"/>
      <c r="D4" s="21" t="s">
        <v>5</v>
      </c>
      <c r="E4" s="21" t="s">
        <v>6</v>
      </c>
      <c r="F4" s="21" t="s">
        <v>1</v>
      </c>
      <c r="G4" s="22" t="s">
        <v>8</v>
      </c>
      <c r="H4" s="21" t="s">
        <v>2</v>
      </c>
      <c r="I4" s="21" t="s">
        <v>3</v>
      </c>
      <c r="J4" s="21" t="s">
        <v>4</v>
      </c>
    </row>
    <row r="5" spans="1:10" ht="13.5" customHeight="1" x14ac:dyDescent="0.15">
      <c r="A5" s="3">
        <v>45352</v>
      </c>
      <c r="B5" s="23" t="s">
        <v>23</v>
      </c>
      <c r="C5" s="18">
        <v>2474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</row>
    <row r="6" spans="1:10" ht="13.5" customHeight="1" x14ac:dyDescent="0.15">
      <c r="A6" s="3">
        <v>45353</v>
      </c>
      <c r="B6" s="24" t="s">
        <v>12</v>
      </c>
      <c r="C6" s="18">
        <v>2516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ht="13.5" customHeight="1" x14ac:dyDescent="0.15">
      <c r="A7" s="3">
        <v>45354</v>
      </c>
      <c r="B7" s="24" t="s">
        <v>13</v>
      </c>
      <c r="C7" s="18">
        <v>2761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</row>
    <row r="8" spans="1:10" ht="13.5" customHeight="1" x14ac:dyDescent="0.15">
      <c r="A8" s="3">
        <v>45355</v>
      </c>
      <c r="B8" s="23" t="s">
        <v>14</v>
      </c>
      <c r="C8" s="18">
        <v>1985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</row>
    <row r="9" spans="1:10" ht="13.5" customHeight="1" x14ac:dyDescent="0.15">
      <c r="A9" s="3">
        <v>45356</v>
      </c>
      <c r="B9" s="23" t="s">
        <v>15</v>
      </c>
      <c r="C9" s="18">
        <v>1430</v>
      </c>
      <c r="D9" s="10" t="s">
        <v>22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</row>
    <row r="10" spans="1:10" ht="13.5" customHeight="1" x14ac:dyDescent="0.15">
      <c r="A10" s="3">
        <v>45357</v>
      </c>
      <c r="B10" s="23" t="s">
        <v>16</v>
      </c>
      <c r="C10" s="18">
        <v>2205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ht="13.5" customHeight="1" x14ac:dyDescent="0.15">
      <c r="A11" s="3">
        <v>45358</v>
      </c>
      <c r="B11" s="23" t="s">
        <v>17</v>
      </c>
      <c r="C11" s="18">
        <v>2217</v>
      </c>
      <c r="D11" s="10" t="s">
        <v>22</v>
      </c>
      <c r="E11" s="10" t="s">
        <v>22</v>
      </c>
      <c r="F11" s="10" t="s">
        <v>22</v>
      </c>
      <c r="G11" s="10" t="s">
        <v>22</v>
      </c>
      <c r="H11" s="10" t="s">
        <v>22</v>
      </c>
      <c r="I11" s="10" t="s">
        <v>22</v>
      </c>
      <c r="J11" s="10" t="s">
        <v>22</v>
      </c>
    </row>
    <row r="12" spans="1:10" ht="13.5" customHeight="1" x14ac:dyDescent="0.15">
      <c r="A12" s="3">
        <v>45359</v>
      </c>
      <c r="B12" s="23" t="s">
        <v>11</v>
      </c>
      <c r="C12" s="18">
        <v>2474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</row>
    <row r="13" spans="1:10" ht="13.5" customHeight="1" x14ac:dyDescent="0.15">
      <c r="A13" s="3">
        <v>45360</v>
      </c>
      <c r="B13" s="24" t="s">
        <v>12</v>
      </c>
      <c r="C13" s="18">
        <v>2752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</row>
    <row r="14" spans="1:10" ht="13.5" customHeight="1" x14ac:dyDescent="0.15">
      <c r="A14" s="3">
        <v>45361</v>
      </c>
      <c r="B14" s="24" t="s">
        <v>13</v>
      </c>
      <c r="C14" s="18">
        <v>2331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</row>
    <row r="15" spans="1:10" ht="13.5" customHeight="1" x14ac:dyDescent="0.15">
      <c r="A15" s="3">
        <v>45362</v>
      </c>
      <c r="B15" s="23" t="s">
        <v>14</v>
      </c>
      <c r="C15" s="18">
        <v>2162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</row>
    <row r="16" spans="1:10" ht="13.5" customHeight="1" x14ac:dyDescent="0.15">
      <c r="A16" s="3">
        <v>45363</v>
      </c>
      <c r="B16" s="23" t="s">
        <v>15</v>
      </c>
      <c r="C16" s="18">
        <v>1774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</row>
    <row r="17" spans="1:10" ht="13.5" customHeight="1" x14ac:dyDescent="0.15">
      <c r="A17" s="3">
        <v>45364</v>
      </c>
      <c r="B17" s="23" t="s">
        <v>16</v>
      </c>
      <c r="C17" s="18">
        <v>2329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</row>
    <row r="18" spans="1:10" ht="13.5" customHeight="1" x14ac:dyDescent="0.15">
      <c r="A18" s="3">
        <v>45365</v>
      </c>
      <c r="B18" s="23" t="s">
        <v>17</v>
      </c>
      <c r="C18" s="18">
        <v>2308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ht="13.5" customHeight="1" x14ac:dyDescent="0.15">
      <c r="A19" s="3">
        <v>45366</v>
      </c>
      <c r="B19" s="23" t="s">
        <v>11</v>
      </c>
      <c r="C19" s="18">
        <v>2964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</row>
    <row r="20" spans="1:10" ht="13.5" customHeight="1" x14ac:dyDescent="0.15">
      <c r="A20" s="3">
        <v>45367</v>
      </c>
      <c r="B20" s="24" t="s">
        <v>12</v>
      </c>
      <c r="C20" s="18">
        <v>3489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</row>
    <row r="21" spans="1:10" ht="13.5" customHeight="1" x14ac:dyDescent="0.15">
      <c r="A21" s="3">
        <v>45368</v>
      </c>
      <c r="B21" s="24" t="s">
        <v>13</v>
      </c>
      <c r="C21" s="18">
        <v>1731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</row>
    <row r="22" spans="1:10" ht="13.5" customHeight="1" x14ac:dyDescent="0.15">
      <c r="A22" s="3">
        <v>45369</v>
      </c>
      <c r="B22" s="23" t="s">
        <v>14</v>
      </c>
      <c r="C22" s="18">
        <v>2006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</row>
    <row r="23" spans="1:10" ht="13.5" customHeight="1" x14ac:dyDescent="0.15">
      <c r="A23" s="3">
        <v>45370</v>
      </c>
      <c r="B23" s="23" t="s">
        <v>15</v>
      </c>
      <c r="C23" s="18">
        <v>2695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ht="13.5" customHeight="1" x14ac:dyDescent="0.15">
      <c r="A24" s="3">
        <v>45371</v>
      </c>
      <c r="B24" s="24" t="s">
        <v>16</v>
      </c>
      <c r="C24" s="18">
        <v>1655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</row>
    <row r="25" spans="1:10" ht="13.5" customHeight="1" x14ac:dyDescent="0.15">
      <c r="A25" s="3">
        <v>45372</v>
      </c>
      <c r="B25" s="23" t="s">
        <v>17</v>
      </c>
      <c r="C25" s="18">
        <v>2084</v>
      </c>
      <c r="D25" s="10" t="s">
        <v>22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</row>
    <row r="26" spans="1:10" ht="13.5" customHeight="1" x14ac:dyDescent="0.15">
      <c r="A26" s="3">
        <v>45373</v>
      </c>
      <c r="B26" s="23" t="s">
        <v>11</v>
      </c>
      <c r="C26" s="18">
        <v>2689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</row>
    <row r="27" spans="1:10" ht="13.5" customHeight="1" x14ac:dyDescent="0.15">
      <c r="A27" s="3">
        <v>45374</v>
      </c>
      <c r="B27" s="24" t="s">
        <v>12</v>
      </c>
      <c r="C27" s="18">
        <v>2595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0" t="s">
        <v>22</v>
      </c>
      <c r="J27" s="10" t="s">
        <v>22</v>
      </c>
    </row>
    <row r="28" spans="1:10" ht="13.5" customHeight="1" x14ac:dyDescent="0.15">
      <c r="A28" s="3">
        <v>45375</v>
      </c>
      <c r="B28" s="24" t="s">
        <v>13</v>
      </c>
      <c r="C28" s="18">
        <v>1678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</row>
    <row r="29" spans="1:10" ht="13.5" customHeight="1" x14ac:dyDescent="0.15">
      <c r="A29" s="3">
        <v>45376</v>
      </c>
      <c r="B29" s="23" t="s">
        <v>14</v>
      </c>
      <c r="C29" s="18">
        <v>2117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</row>
    <row r="30" spans="1:10" ht="13.5" customHeight="1" x14ac:dyDescent="0.15">
      <c r="A30" s="3">
        <v>45377</v>
      </c>
      <c r="B30" s="23" t="s">
        <v>15</v>
      </c>
      <c r="C30" s="18">
        <v>2007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ht="13.5" customHeight="1" x14ac:dyDescent="0.15">
      <c r="A31" s="3">
        <v>45378</v>
      </c>
      <c r="B31" s="23" t="s">
        <v>16</v>
      </c>
      <c r="C31" s="18">
        <v>2654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</row>
    <row r="32" spans="1:10" ht="13.5" customHeight="1" x14ac:dyDescent="0.15">
      <c r="A32" s="3">
        <v>45379</v>
      </c>
      <c r="B32" s="23" t="s">
        <v>17</v>
      </c>
      <c r="C32" s="18">
        <v>2140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</row>
    <row r="33" spans="1:10" ht="13.5" customHeight="1" x14ac:dyDescent="0.15">
      <c r="A33" s="3">
        <v>45380</v>
      </c>
      <c r="B33" s="23" t="s">
        <v>11</v>
      </c>
      <c r="C33" s="18">
        <v>3041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</row>
    <row r="34" spans="1:10" ht="13.5" customHeight="1" x14ac:dyDescent="0.15">
      <c r="A34" s="3">
        <v>45381</v>
      </c>
      <c r="B34" s="24" t="s">
        <v>12</v>
      </c>
      <c r="C34" s="18">
        <v>3760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</row>
    <row r="35" spans="1:10" ht="13.5" customHeight="1" thickBot="1" x14ac:dyDescent="0.2">
      <c r="A35" s="7">
        <v>45382</v>
      </c>
      <c r="B35" s="25" t="s">
        <v>13</v>
      </c>
      <c r="C35" s="19">
        <v>2808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</row>
    <row r="36" spans="1:10" s="13" customFormat="1" ht="13.5" customHeight="1" thickTop="1" x14ac:dyDescent="0.15">
      <c r="A36" s="33" t="s">
        <v>19</v>
      </c>
      <c r="B36" s="40"/>
      <c r="C36" s="11">
        <f>SUM(C5:C35)</f>
        <v>73831</v>
      </c>
      <c r="D36" s="29" t="s">
        <v>22</v>
      </c>
      <c r="E36" s="29" t="s">
        <v>22</v>
      </c>
      <c r="F36" s="29" t="s">
        <v>22</v>
      </c>
      <c r="G36" s="29" t="s">
        <v>22</v>
      </c>
      <c r="H36" s="29" t="s">
        <v>22</v>
      </c>
      <c r="I36" s="29" t="s">
        <v>22</v>
      </c>
      <c r="J36" s="29" t="s">
        <v>22</v>
      </c>
    </row>
    <row r="37" spans="1:10" s="13" customFormat="1" ht="13.5" customHeight="1" x14ac:dyDescent="0.15">
      <c r="A37" s="32" t="s">
        <v>21</v>
      </c>
      <c r="B37" s="32"/>
      <c r="C37" s="11">
        <f>AVERAGE(C5:C35)</f>
        <v>2381.6451612903224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</row>
  </sheetData>
  <mergeCells count="7"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１</vt:lpstr>
      <vt:lpstr>2</vt:lpstr>
      <vt:lpstr>3-1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10</vt:lpstr>
      <vt:lpstr>11</vt:lpstr>
      <vt:lpstr>12</vt:lpstr>
      <vt:lpstr>13</vt:lpstr>
      <vt:lpstr>14</vt:lpstr>
      <vt:lpstr>15</vt:lpstr>
      <vt:lpstr>'１'!Print_Area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'3-1'!Print_Area</vt:lpstr>
      <vt:lpstr>'3-2'!Print_Area</vt:lpstr>
      <vt:lpstr>'3-3'!Print_Area</vt:lpstr>
      <vt:lpstr>'4-1'!Print_Area</vt:lpstr>
      <vt:lpstr>'4-2'!Print_Area</vt:lpstr>
      <vt:lpstr>'5'!Print_Area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2024-11-14T02:35:40Z</dcterms:modified>
</cp:coreProperties>
</file>