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D9A505A1-58A3-43C8-8F25-43967CF1F4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34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'１'!$A$1:$J$37</definedName>
    <definedName name="_xlnm.Print_Area" localSheetId="14">'10'!$A$1:$J$37</definedName>
    <definedName name="_xlnm.Print_Area" localSheetId="15">'11'!$A$1:$J$37</definedName>
    <definedName name="_xlnm.Print_Area" localSheetId="16">'12'!$A$1:$J$37</definedName>
    <definedName name="_xlnm.Print_Area" localSheetId="17">'13'!$A$1:$J$37</definedName>
    <definedName name="_xlnm.Print_Area" localSheetId="18">'14'!$A$1:$J$37</definedName>
    <definedName name="_xlnm.Print_Area" localSheetId="19">'15'!$A$1:$J$37</definedName>
    <definedName name="_xlnm.Print_Area" localSheetId="1">'2'!$A$1:$J$37</definedName>
    <definedName name="_xlnm.Print_Area" localSheetId="2">'3-1'!$A$1:$J$37</definedName>
    <definedName name="_xlnm.Print_Area" localSheetId="3">'3-2'!$A$1:$J$37</definedName>
    <definedName name="_xlnm.Print_Area" localSheetId="4">'3-3'!$A$1:$J$37</definedName>
    <definedName name="_xlnm.Print_Area" localSheetId="5">'4-1'!$A$1:$J$37</definedName>
    <definedName name="_xlnm.Print_Area" localSheetId="6">'4-2'!$A$1:$J$37</definedName>
    <definedName name="_xlnm.Print_Area" localSheetId="7">'5'!$A$1:$J$37</definedName>
    <definedName name="_xlnm.Print_Area" localSheetId="8">'6-1'!$A$1:$J$37</definedName>
    <definedName name="_xlnm.Print_Area" localSheetId="9">'6-2'!$A$1:$J$37</definedName>
    <definedName name="_xlnm.Print_Area" localSheetId="10">'7-1'!$A$1:$J$37</definedName>
    <definedName name="_xlnm.Print_Area" localSheetId="11">'7-2'!$A$1:$J$37</definedName>
    <definedName name="_xlnm.Print_Area" localSheetId="12">'8'!$A$1:$J$37</definedName>
    <definedName name="_xlnm.Print_Area" localSheetId="13">'9'!$A$1:$J$37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9" l="1"/>
  <c r="C36" i="39"/>
  <c r="C37" i="38"/>
  <c r="C36" i="38"/>
  <c r="C37" i="37"/>
  <c r="C36" i="37"/>
  <c r="C37" i="36" l="1"/>
  <c r="C36" i="36"/>
  <c r="C37" i="35"/>
  <c r="C36" i="35"/>
  <c r="C37" i="34"/>
  <c r="C36" i="34"/>
  <c r="C37" i="33"/>
  <c r="C36" i="33"/>
  <c r="C37" i="32"/>
  <c r="C36" i="32"/>
  <c r="C37" i="31"/>
  <c r="C36" i="31"/>
  <c r="C37" i="30"/>
  <c r="C36" i="30"/>
  <c r="C37" i="29"/>
  <c r="C36" i="29"/>
  <c r="C37" i="28"/>
  <c r="C36" i="28"/>
  <c r="C37" i="27"/>
  <c r="C36" i="27"/>
  <c r="C37" i="26"/>
  <c r="C36" i="26"/>
  <c r="C37" i="25"/>
  <c r="C36" i="25"/>
  <c r="C37" i="24"/>
  <c r="C36" i="24"/>
  <c r="C37" i="23"/>
  <c r="C36" i="23"/>
  <c r="C37" i="22"/>
  <c r="C36" i="22"/>
  <c r="C37" i="21"/>
  <c r="C36" i="21"/>
  <c r="C37" i="3" l="1"/>
  <c r="C36" i="3" l="1"/>
</calcChain>
</file>

<file path=xl/sharedStrings.xml><?xml version="1.0" encoding="utf-8"?>
<sst xmlns="http://schemas.openxmlformats.org/spreadsheetml/2006/main" count="5626" uniqueCount="43">
  <si>
    <t>属性</t>
    <rPh sb="0" eb="2">
      <t>ゾクセイ</t>
    </rPh>
    <phoneticPr fontId="1"/>
  </si>
  <si>
    <t>0-9</t>
  </si>
  <si>
    <t>20-39</t>
  </si>
  <si>
    <t>40-64</t>
  </si>
  <si>
    <t>65-</t>
  </si>
  <si>
    <t>男性</t>
    <rPh sb="0" eb="2">
      <t>ダンセイ</t>
    </rPh>
    <phoneticPr fontId="1"/>
  </si>
  <si>
    <t>女性</t>
    <rPh sb="0" eb="2">
      <t>ジョセイ</t>
    </rPh>
    <phoneticPr fontId="1"/>
  </si>
  <si>
    <t>単位：人</t>
    <rPh sb="0" eb="2">
      <t>タンイ</t>
    </rPh>
    <rPh sb="3" eb="4">
      <t>ニン</t>
    </rPh>
    <phoneticPr fontId="1"/>
  </si>
  <si>
    <t>10-19</t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</si>
  <si>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</si>
  <si>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</si>
  <si>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金</t>
  </si>
  <si>
    <t>土</t>
  </si>
  <si>
    <t>日</t>
  </si>
  <si>
    <t>月</t>
  </si>
  <si>
    <t>火</t>
  </si>
  <si>
    <t>水</t>
  </si>
  <si>
    <t>木</t>
  </si>
  <si>
    <t>２４時間通行量</t>
    <rPh sb="2" eb="4">
      <t>ジカン</t>
    </rPh>
    <phoneticPr fontId="1"/>
  </si>
  <si>
    <t>計</t>
    <rPh sb="0" eb="1">
      <t>ケイ</t>
    </rPh>
    <phoneticPr fontId="1"/>
  </si>
  <si>
    <t>①表町・上之町商店街
（北時計台付近）</t>
    <rPh sb="1" eb="3">
      <t>オモテマチ</t>
    </rPh>
    <rPh sb="4" eb="5">
      <t>カミ</t>
    </rPh>
    <rPh sb="5" eb="6">
      <t>ノ</t>
    </rPh>
    <rPh sb="6" eb="7">
      <t>マチ</t>
    </rPh>
    <rPh sb="7" eb="10">
      <t>ショウテンガイ</t>
    </rPh>
    <rPh sb="12" eb="13">
      <t>キタ</t>
    </rPh>
    <rPh sb="13" eb="16">
      <t>トケイダイ</t>
    </rPh>
    <rPh sb="16" eb="18">
      <t>フキン</t>
    </rPh>
    <phoneticPr fontId="1"/>
  </si>
  <si>
    <t>平均</t>
    <rPh sb="0" eb="2">
      <t>ヘイキン</t>
    </rPh>
    <phoneticPr fontId="1"/>
  </si>
  <si>
    <t>-</t>
    <phoneticPr fontId="1"/>
  </si>
  <si>
    <t>金</t>
    <phoneticPr fontId="1"/>
  </si>
  <si>
    <t>②表町・中之町商店街
（天満屋北付近）</t>
    <phoneticPr fontId="1"/>
  </si>
  <si>
    <t>③ー2表町・紙屋町商店街 
（サーカスドーム西付近）</t>
    <phoneticPr fontId="1"/>
  </si>
  <si>
    <t>③ー3表町・紙屋町商店街
（サーカスドーム南付近）</t>
    <phoneticPr fontId="1"/>
  </si>
  <si>
    <t>③ー１表町・紙屋町商店街
（サーカスドーム北付近）</t>
    <phoneticPr fontId="1"/>
  </si>
  <si>
    <t>④ー１表町・千日前商店街
（千日前ハレノワ通り付近）</t>
    <phoneticPr fontId="1"/>
  </si>
  <si>
    <t>④ー2表町・千日前商店街
（岡山芸術創造劇場入口付近）</t>
    <phoneticPr fontId="1"/>
  </si>
  <si>
    <t>⑤駅前商店街駅側アーケード
（ビックカメラ商店街入口付近）</t>
    <phoneticPr fontId="1"/>
  </si>
  <si>
    <t>⑥ー１本町
（髙島屋東付近）</t>
    <phoneticPr fontId="1"/>
  </si>
  <si>
    <t>⑥ー２本町
（髙島屋北付近）</t>
    <phoneticPr fontId="1"/>
  </si>
  <si>
    <t>⑦ー１岡山駅東口広場
（中央階段付近）</t>
    <phoneticPr fontId="1"/>
  </si>
  <si>
    <t>⑦ー2岡山駅東口広場
（地下道入口付近）</t>
    <phoneticPr fontId="1"/>
  </si>
  <si>
    <t>⑧奉還町商店街
（りぶら付近）</t>
    <phoneticPr fontId="1"/>
  </si>
  <si>
    <t>⑨西奉還町商店街
（奉還町３丁目付近）</t>
    <phoneticPr fontId="1"/>
  </si>
  <si>
    <t>⑩岡山駅地下街①
（ビックカメラ入口通路付近）</t>
    <phoneticPr fontId="1"/>
  </si>
  <si>
    <t>⑪岡山駅地下街②
（高島屋入口通路付近）</t>
    <phoneticPr fontId="1"/>
  </si>
  <si>
    <t>⑫岡山駅地下街③
（第１セントラルビル入口通路付近）</t>
    <phoneticPr fontId="1"/>
  </si>
  <si>
    <t>⑬岡山駅地下街④
（エキチカ広場付近）</t>
    <phoneticPr fontId="1"/>
  </si>
  <si>
    <t>⑭平和町①
（ハレまち通り平和橋付近）</t>
    <phoneticPr fontId="1"/>
  </si>
  <si>
    <t>⑮平和町②
（西川緑道公園平和橋付近）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</si>
</sst>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7" fontId="2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20</v>
      </c>
      <c r="B2" s="31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1"/>
      <c r="C3" s="34"/>
      <c r="D3" s="35" t="s">
        <v>9</v>
      </c>
      <c r="E3" s="36"/>
      <c r="F3" s="35" t="s">
        <v>10</v>
      </c>
      <c r="G3" s="37"/>
      <c r="H3" s="37"/>
      <c r="I3" s="37"/>
      <c r="J3" s="36"/>
    </row>
    <row r="4" spans="1:10" ht="13.5" customHeight="1" x14ac:dyDescent="0.15">
      <c r="A4" s="31"/>
      <c r="B4" s="31"/>
      <c r="C4" s="34"/>
      <c r="D4" s="15" t="s">
        <v>5</v>
      </c>
      <c r="E4" s="15" t="s">
        <v>6</v>
      </c>
      <c r="F4" s="15" t="s">
        <v>1</v>
      </c>
      <c r="G4" s="5" t="s">
        <v>8</v>
      </c>
      <c r="H4" s="15" t="s">
        <v>2</v>
      </c>
      <c r="I4" s="15" t="s">
        <v>3</v>
      </c>
      <c r="J4" s="15" t="s">
        <v>4</v>
      </c>
    </row>
    <row r="5" spans="1:10" ht="13.5" customHeight="1" x14ac:dyDescent="0.15">
      <c r="A5" s="3">
        <v>45352</v>
      </c>
      <c r="B5" s="3" t="s">
        <v>23</v>
      </c>
      <c r="C5" s="17">
        <v>4068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6" t="s">
        <v>12</v>
      </c>
      <c r="C6" s="17">
        <v>4806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6" t="s">
        <v>13</v>
      </c>
      <c r="C7" s="17">
        <v>6446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3" t="s">
        <v>14</v>
      </c>
      <c r="C8" s="17">
        <v>4600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3" t="s">
        <v>15</v>
      </c>
      <c r="C9" s="17">
        <v>3313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3" t="s">
        <v>16</v>
      </c>
      <c r="C10" s="10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3" t="s">
        <v>17</v>
      </c>
      <c r="C11" s="17">
        <v>3937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3" t="s">
        <v>11</v>
      </c>
      <c r="C12" s="17">
        <v>4981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6" t="s">
        <v>12</v>
      </c>
      <c r="C13" s="17">
        <v>6486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6" t="s">
        <v>13</v>
      </c>
      <c r="C14" s="17">
        <v>5740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3" t="s">
        <v>14</v>
      </c>
      <c r="C15" s="17">
        <v>4598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3" t="s">
        <v>15</v>
      </c>
      <c r="C16" s="17">
        <v>5497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3" t="s">
        <v>16</v>
      </c>
      <c r="C17" s="17">
        <v>6244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3" t="s">
        <v>17</v>
      </c>
      <c r="C18" s="17">
        <v>6406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3" t="s">
        <v>11</v>
      </c>
      <c r="C19" s="17">
        <v>5182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6" t="s">
        <v>12</v>
      </c>
      <c r="C20" s="17">
        <v>5995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6" t="s">
        <v>13</v>
      </c>
      <c r="C21" s="17">
        <v>6756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3" t="s">
        <v>14</v>
      </c>
      <c r="C22" s="17">
        <v>4709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3" t="s">
        <v>15</v>
      </c>
      <c r="C23" s="17">
        <v>4280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6" t="s">
        <v>16</v>
      </c>
      <c r="C24" s="17">
        <v>6375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3" t="s">
        <v>17</v>
      </c>
      <c r="C25" s="17">
        <v>4936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3" t="s">
        <v>11</v>
      </c>
      <c r="C26" s="17">
        <v>5109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6" t="s">
        <v>12</v>
      </c>
      <c r="C27" s="17">
        <v>6878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6" t="s">
        <v>13</v>
      </c>
      <c r="C28" s="17">
        <v>6663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3" t="s">
        <v>14</v>
      </c>
      <c r="C29" s="17">
        <v>5333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3" t="s">
        <v>15</v>
      </c>
      <c r="C30" s="17">
        <v>5582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3" t="s">
        <v>16</v>
      </c>
      <c r="C31" s="17">
        <v>4672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3" t="s">
        <v>17</v>
      </c>
      <c r="C32" s="17">
        <v>5128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3" t="s">
        <v>11</v>
      </c>
      <c r="C33" s="17">
        <v>4844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6" t="s">
        <v>12</v>
      </c>
      <c r="C34" s="17">
        <v>6191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16" t="s">
        <v>13</v>
      </c>
      <c r="C35" s="19">
        <v>6374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33"/>
      <c r="C36" s="11">
        <f>SUM(C5:C35)</f>
        <v>162129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2">
        <f>AVERAGE(C5:C35)</f>
        <v>5404.3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2:B4"/>
    <mergeCell ref="A37:B37"/>
    <mergeCell ref="A36:B36"/>
    <mergeCell ref="C2:C4"/>
    <mergeCell ref="D2:J2"/>
    <mergeCell ref="D3:E3"/>
    <mergeCell ref="F3:J3"/>
  </mergeCells>
  <phoneticPr fontId="1"/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32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3184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3341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2507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3108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20">
        <v>1894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3154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3095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3547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3861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2793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2743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2983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2703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3308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3499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4068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2189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2954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4116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2233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3160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3904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3153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2300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3145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2663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3062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2940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5215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6316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5014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102152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3295.2258064516127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33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52053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52989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50522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45851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40377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47751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49778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56588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59430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58020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50713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49880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46690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46566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53934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58854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50252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46241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48670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46473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46800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54270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53505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49874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50045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47283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54003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48077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58556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64619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60603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1599267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51589.258064516129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34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11392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11594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9971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9008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13401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11365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10740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13547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12843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11788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10022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12851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13205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12420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15761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14610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16682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12803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14189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14493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13613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15628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20203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16236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16161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15265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14506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14452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15263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15388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14104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423504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13661.41935483871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35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3314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3548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2642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2872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2620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2681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3183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3300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3350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2826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3105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2806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3006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3194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3321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3839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2456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2927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3168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3271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3214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3520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3979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2969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3110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2992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3297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3257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3427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3828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2996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98018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3161.8709677419356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36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3050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2292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2002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2631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0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0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0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2394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2214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2062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2215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2420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2346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2676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2574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2647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1861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2371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2484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2055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2879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2588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2507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1973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2515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2399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2506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2438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2715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2609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2257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67680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2417.1428571428573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41" t="s">
        <v>37</v>
      </c>
      <c r="B2" s="42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43"/>
      <c r="B3" s="42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43"/>
      <c r="B4" s="42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15139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13794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11527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12557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13458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12143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11877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14059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13372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10839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11829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12880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12803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12735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14082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12695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12200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13128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14121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12328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13081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14773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14429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11970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13991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13905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13671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14242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15804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13591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10708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407731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13152.612903225807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38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13915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16467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14254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10429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11803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11369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11382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13835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17458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15230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10890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11539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13485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13293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14873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16481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16354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11574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13681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17103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12577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15193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17544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15988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13190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12944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12897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13217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13861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16289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12453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431568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13921.548387096775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47" t="s">
        <v>39</v>
      </c>
      <c r="B2" s="48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49"/>
      <c r="B3" s="48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49"/>
      <c r="B4" s="48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11144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9852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7817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8808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10554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9801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9601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11096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10553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8421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9437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10068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10022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9908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10850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8858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9676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9911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10599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10635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10558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10883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11211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9542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10814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11062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10151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11767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11177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9789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7574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312139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10069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40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29811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30877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29480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23050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26163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25414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25418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28710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34592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33871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26987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29092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27904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26100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28923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29967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38889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27108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28998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38925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29978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29593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37894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38638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32091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30156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30501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33838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29874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33904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31273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948019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30581.258064516129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41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20">
        <v>6399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20">
        <v>7802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20">
        <v>5413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20">
        <v>5319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0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20">
        <v>5792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20">
        <v>5768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20">
        <v>7510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20">
        <v>7034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20">
        <v>6891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20">
        <v>6565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20">
        <v>5534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20">
        <v>5471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20">
        <v>6337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20">
        <v>6437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20">
        <v>8737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20">
        <v>5303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20">
        <v>5468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20">
        <v>7746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20">
        <v>4408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20">
        <v>5987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20">
        <v>6528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0" t="s">
        <v>22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0" t="s">
        <v>22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0" t="s">
        <v>22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0" t="s">
        <v>22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0" t="s">
        <v>22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0" t="s">
        <v>22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0" t="s">
        <v>22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0" t="s">
        <v>22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4" t="s">
        <v>22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132449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6307.0952380952385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24</v>
      </c>
      <c r="B2" s="31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1"/>
      <c r="C3" s="34"/>
      <c r="D3" s="35" t="s">
        <v>9</v>
      </c>
      <c r="E3" s="36"/>
      <c r="F3" s="35" t="s">
        <v>10</v>
      </c>
      <c r="G3" s="37"/>
      <c r="H3" s="37"/>
      <c r="I3" s="37"/>
      <c r="J3" s="36"/>
    </row>
    <row r="4" spans="1:10" ht="13.5" customHeight="1" x14ac:dyDescent="0.15">
      <c r="A4" s="31"/>
      <c r="B4" s="31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3" t="s">
        <v>23</v>
      </c>
      <c r="C5" s="18">
        <v>6371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6" t="s">
        <v>12</v>
      </c>
      <c r="C6" s="18">
        <v>8192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6" t="s">
        <v>13</v>
      </c>
      <c r="C7" s="18">
        <v>11883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3" t="s">
        <v>14</v>
      </c>
      <c r="C8" s="18">
        <v>6265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3" t="s">
        <v>15</v>
      </c>
      <c r="C9" s="18">
        <v>6229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3" t="s">
        <v>16</v>
      </c>
      <c r="C10" s="18">
        <v>6793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3" t="s">
        <v>17</v>
      </c>
      <c r="C11" s="18">
        <v>6680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3" t="s">
        <v>11</v>
      </c>
      <c r="C12" s="18">
        <v>7011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6" t="s">
        <v>12</v>
      </c>
      <c r="C13" s="18">
        <v>9051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6" t="s">
        <v>13</v>
      </c>
      <c r="C14" s="18">
        <v>8919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3" t="s">
        <v>14</v>
      </c>
      <c r="C15" s="18">
        <v>6368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3" t="s">
        <v>15</v>
      </c>
      <c r="C16" s="18">
        <v>7017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3" t="s">
        <v>16</v>
      </c>
      <c r="C17" s="18">
        <v>8370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3" t="s">
        <v>17</v>
      </c>
      <c r="C18" s="18">
        <v>7881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3" t="s">
        <v>11</v>
      </c>
      <c r="C19" s="18">
        <v>7275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6" t="s">
        <v>12</v>
      </c>
      <c r="C20" s="18">
        <v>8658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6" t="s">
        <v>13</v>
      </c>
      <c r="C21" s="18">
        <v>10643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3" t="s">
        <v>14</v>
      </c>
      <c r="C22" s="18">
        <v>6244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3" t="s">
        <v>15</v>
      </c>
      <c r="C23" s="18">
        <v>5442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6" t="s">
        <v>16</v>
      </c>
      <c r="C24" s="18">
        <v>8887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3" t="s">
        <v>17</v>
      </c>
      <c r="C25" s="18">
        <v>6563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3" t="s">
        <v>11</v>
      </c>
      <c r="C26" s="18">
        <v>7159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6" t="s">
        <v>12</v>
      </c>
      <c r="C27" s="18">
        <v>9868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6" t="s">
        <v>13</v>
      </c>
      <c r="C28" s="18">
        <v>9414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3" t="s">
        <v>14</v>
      </c>
      <c r="C29" s="18">
        <v>7344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3" t="s">
        <v>15</v>
      </c>
      <c r="C30" s="18">
        <v>6771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3" t="s">
        <v>16</v>
      </c>
      <c r="C31" s="18">
        <v>7344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3" t="s">
        <v>17</v>
      </c>
      <c r="C32" s="18">
        <v>7395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3" t="s">
        <v>11</v>
      </c>
      <c r="C33" s="18">
        <v>7724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6" t="s">
        <v>12</v>
      </c>
      <c r="C34" s="18">
        <v>9157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16" t="s">
        <v>13</v>
      </c>
      <c r="C35" s="19">
        <v>12284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33"/>
      <c r="C36" s="11">
        <f>SUM(C5:C35)</f>
        <v>245202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2">
        <f>AVERAGE(C5:C35)</f>
        <v>7909.7419354838712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42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2474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2516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2761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1985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1430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2205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2217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2474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2752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2331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2162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1774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2329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2308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2964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3489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1731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2006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2695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1655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2084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2689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2595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1678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2117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2007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2654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2140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3041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3760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2808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73831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2381.6451612903224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27</v>
      </c>
      <c r="B2" s="31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1"/>
      <c r="C3" s="34"/>
      <c r="D3" s="35" t="s">
        <v>9</v>
      </c>
      <c r="E3" s="36"/>
      <c r="F3" s="35" t="s">
        <v>10</v>
      </c>
      <c r="G3" s="37"/>
      <c r="H3" s="37"/>
      <c r="I3" s="37"/>
      <c r="J3" s="36"/>
    </row>
    <row r="4" spans="1:10" ht="13.5" customHeight="1" x14ac:dyDescent="0.15">
      <c r="A4" s="31"/>
      <c r="B4" s="31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3" t="s">
        <v>23</v>
      </c>
      <c r="C5" s="28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6" t="s">
        <v>12</v>
      </c>
      <c r="C6" s="28" t="s">
        <v>22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6" t="s">
        <v>13</v>
      </c>
      <c r="C7" s="28" t="s">
        <v>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3" t="s">
        <v>14</v>
      </c>
      <c r="C8" s="28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3" t="s">
        <v>15</v>
      </c>
      <c r="C9" s="28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3" t="s">
        <v>16</v>
      </c>
      <c r="C10" s="28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3" t="s">
        <v>17</v>
      </c>
      <c r="C11" s="28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3" t="s">
        <v>11</v>
      </c>
      <c r="C12" s="28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6" t="s">
        <v>12</v>
      </c>
      <c r="C13" s="28" t="s">
        <v>22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6" t="s">
        <v>13</v>
      </c>
      <c r="C14" s="28" t="s">
        <v>22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3" t="s">
        <v>14</v>
      </c>
      <c r="C15" s="28" t="s">
        <v>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3" t="s">
        <v>15</v>
      </c>
      <c r="C16" s="28" t="s">
        <v>22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3" t="s">
        <v>16</v>
      </c>
      <c r="C17" s="28" t="s">
        <v>22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3" t="s">
        <v>17</v>
      </c>
      <c r="C18" s="28" t="s">
        <v>22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3" t="s">
        <v>11</v>
      </c>
      <c r="C19" s="28" t="s">
        <v>22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6" t="s">
        <v>12</v>
      </c>
      <c r="C20" s="28" t="s">
        <v>22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6" t="s">
        <v>13</v>
      </c>
      <c r="C21" s="28" t="s">
        <v>22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3" t="s">
        <v>14</v>
      </c>
      <c r="C22" s="28" t="s">
        <v>22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3" t="s">
        <v>15</v>
      </c>
      <c r="C23" s="28" t="s">
        <v>22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6" t="s">
        <v>16</v>
      </c>
      <c r="C24" s="28" t="s">
        <v>22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3" t="s">
        <v>17</v>
      </c>
      <c r="C25" s="28" t="s">
        <v>22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3" t="s">
        <v>11</v>
      </c>
      <c r="C26" s="28" t="s">
        <v>22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6" t="s">
        <v>12</v>
      </c>
      <c r="C27" s="18">
        <v>4460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6" t="s">
        <v>13</v>
      </c>
      <c r="C28" s="18">
        <v>3315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3" t="s">
        <v>14</v>
      </c>
      <c r="C29" s="18">
        <v>2417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3" t="s">
        <v>15</v>
      </c>
      <c r="C30" s="18">
        <v>2275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3" t="s">
        <v>16</v>
      </c>
      <c r="C31" s="18">
        <v>2474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3" t="s">
        <v>17</v>
      </c>
      <c r="C32" s="18">
        <v>2719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3" t="s">
        <v>11</v>
      </c>
      <c r="C33" s="18">
        <v>4662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6" t="s">
        <v>12</v>
      </c>
      <c r="C34" s="18">
        <v>4240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16" t="s">
        <v>13</v>
      </c>
      <c r="C35" s="19">
        <v>3170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33"/>
      <c r="C36" s="11">
        <f>SUM(C5:C35)</f>
        <v>29732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2">
        <f>AVERAGE(C5:C35)</f>
        <v>3303.5555555555557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25</v>
      </c>
      <c r="B2" s="31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1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1"/>
      <c r="C4" s="34"/>
      <c r="D4" s="15" t="s">
        <v>5</v>
      </c>
      <c r="E4" s="15" t="s">
        <v>6</v>
      </c>
      <c r="F4" s="15" t="s">
        <v>1</v>
      </c>
      <c r="G4" s="5" t="s">
        <v>8</v>
      </c>
      <c r="H4" s="15" t="s">
        <v>2</v>
      </c>
      <c r="I4" s="15" t="s">
        <v>3</v>
      </c>
      <c r="J4" s="15" t="s">
        <v>4</v>
      </c>
    </row>
    <row r="5" spans="1:10" ht="13.5" customHeight="1" x14ac:dyDescent="0.15">
      <c r="A5" s="3">
        <v>45352</v>
      </c>
      <c r="B5" s="3" t="s">
        <v>23</v>
      </c>
      <c r="C5" s="28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6" t="s">
        <v>12</v>
      </c>
      <c r="C6" s="28" t="s">
        <v>22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6" t="s">
        <v>13</v>
      </c>
      <c r="C7" s="28" t="s">
        <v>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3" t="s">
        <v>14</v>
      </c>
      <c r="C8" s="28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3" t="s">
        <v>15</v>
      </c>
      <c r="C9" s="28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3" t="s">
        <v>16</v>
      </c>
      <c r="C10" s="28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3" t="s">
        <v>17</v>
      </c>
      <c r="C11" s="28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3" t="s">
        <v>11</v>
      </c>
      <c r="C12" s="28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6" t="s">
        <v>12</v>
      </c>
      <c r="C13" s="28" t="s">
        <v>22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6" t="s">
        <v>13</v>
      </c>
      <c r="C14" s="28" t="s">
        <v>22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3" t="s">
        <v>14</v>
      </c>
      <c r="C15" s="28" t="s">
        <v>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3" t="s">
        <v>15</v>
      </c>
      <c r="C16" s="28" t="s">
        <v>22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3" t="s">
        <v>16</v>
      </c>
      <c r="C17" s="28" t="s">
        <v>22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3" t="s">
        <v>17</v>
      </c>
      <c r="C18" s="28" t="s">
        <v>22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3" t="s">
        <v>11</v>
      </c>
      <c r="C19" s="28" t="s">
        <v>22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6" t="s">
        <v>12</v>
      </c>
      <c r="C20" s="28" t="s">
        <v>22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6" t="s">
        <v>13</v>
      </c>
      <c r="C21" s="28" t="s">
        <v>22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3" t="s">
        <v>14</v>
      </c>
      <c r="C22" s="28" t="s">
        <v>22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3" t="s">
        <v>15</v>
      </c>
      <c r="C23" s="28" t="s">
        <v>22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6" t="s">
        <v>16</v>
      </c>
      <c r="C24" s="28" t="s">
        <v>22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3" t="s">
        <v>17</v>
      </c>
      <c r="C25" s="28" t="s">
        <v>22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3" t="s">
        <v>11</v>
      </c>
      <c r="C26" s="28" t="s">
        <v>22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6" t="s">
        <v>12</v>
      </c>
      <c r="C27" s="26">
        <v>1213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6" t="s">
        <v>13</v>
      </c>
      <c r="C28" s="26">
        <v>375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3" t="s">
        <v>14</v>
      </c>
      <c r="C29" s="26">
        <v>464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3" t="s">
        <v>15</v>
      </c>
      <c r="C30" s="26">
        <v>496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3" t="s">
        <v>16</v>
      </c>
      <c r="C31" s="26">
        <v>823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3" t="s">
        <v>17</v>
      </c>
      <c r="C32" s="26">
        <v>495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3" t="s">
        <v>11</v>
      </c>
      <c r="C33" s="27">
        <v>1753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6" t="s">
        <v>12</v>
      </c>
      <c r="C34" s="18">
        <v>1412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16" t="s">
        <v>13</v>
      </c>
      <c r="C35" s="19">
        <v>1047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33"/>
      <c r="C36" s="11">
        <f>SUM(C5:C35)</f>
        <v>8078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2">
        <f>AVERAGE(C5:C35)</f>
        <v>897.55555555555554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26</v>
      </c>
      <c r="B2" s="31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1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1"/>
      <c r="C4" s="34"/>
      <c r="D4" s="15" t="s">
        <v>5</v>
      </c>
      <c r="E4" s="15" t="s">
        <v>6</v>
      </c>
      <c r="F4" s="15" t="s">
        <v>1</v>
      </c>
      <c r="G4" s="5" t="s">
        <v>8</v>
      </c>
      <c r="H4" s="15" t="s">
        <v>2</v>
      </c>
      <c r="I4" s="15" t="s">
        <v>3</v>
      </c>
      <c r="J4" s="15" t="s">
        <v>4</v>
      </c>
    </row>
    <row r="5" spans="1:10" ht="13.5" customHeight="1" x14ac:dyDescent="0.15">
      <c r="A5" s="3">
        <v>45352</v>
      </c>
      <c r="B5" s="3" t="s">
        <v>23</v>
      </c>
      <c r="C5" s="28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6" t="s">
        <v>12</v>
      </c>
      <c r="C6" s="28" t="s">
        <v>22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6" t="s">
        <v>13</v>
      </c>
      <c r="C7" s="28" t="s">
        <v>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3" t="s">
        <v>14</v>
      </c>
      <c r="C8" s="28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3" t="s">
        <v>15</v>
      </c>
      <c r="C9" s="28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3" t="s">
        <v>16</v>
      </c>
      <c r="C10" s="28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3" t="s">
        <v>17</v>
      </c>
      <c r="C11" s="28" t="s">
        <v>22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3" t="s">
        <v>11</v>
      </c>
      <c r="C12" s="28" t="s">
        <v>22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6" t="s">
        <v>12</v>
      </c>
      <c r="C13" s="28" t="s">
        <v>22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6" t="s">
        <v>13</v>
      </c>
      <c r="C14" s="28" t="s">
        <v>22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3" t="s">
        <v>14</v>
      </c>
      <c r="C15" s="28" t="s">
        <v>22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3" t="s">
        <v>15</v>
      </c>
      <c r="C16" s="28" t="s">
        <v>22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3" t="s">
        <v>16</v>
      </c>
      <c r="C17" s="28" t="s">
        <v>22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3" t="s">
        <v>17</v>
      </c>
      <c r="C18" s="28" t="s">
        <v>22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3" t="s">
        <v>11</v>
      </c>
      <c r="C19" s="28" t="s">
        <v>22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6" t="s">
        <v>12</v>
      </c>
      <c r="C20" s="28" t="s">
        <v>22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6" t="s">
        <v>13</v>
      </c>
      <c r="C21" s="28" t="s">
        <v>22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3" t="s">
        <v>14</v>
      </c>
      <c r="C22" s="28" t="s">
        <v>22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3" t="s">
        <v>15</v>
      </c>
      <c r="C23" s="28" t="s">
        <v>22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6" t="s">
        <v>16</v>
      </c>
      <c r="C24" s="28" t="s">
        <v>22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3" t="s">
        <v>17</v>
      </c>
      <c r="C25" s="28" t="s">
        <v>22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3" t="s">
        <v>11</v>
      </c>
      <c r="C26" s="10" t="s">
        <v>22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6" t="s">
        <v>12</v>
      </c>
      <c r="C27" s="18">
        <v>2450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6" t="s">
        <v>13</v>
      </c>
      <c r="C28" s="18">
        <v>1817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3" t="s">
        <v>14</v>
      </c>
      <c r="C29" s="18">
        <v>1165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3" t="s">
        <v>15</v>
      </c>
      <c r="C30" s="18">
        <v>1292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3" t="s">
        <v>16</v>
      </c>
      <c r="C31" s="18">
        <v>1610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3" t="s">
        <v>17</v>
      </c>
      <c r="C32" s="18">
        <v>1380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3" t="s">
        <v>11</v>
      </c>
      <c r="C33" s="18">
        <v>3733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6" t="s">
        <v>12</v>
      </c>
      <c r="C34" s="18">
        <v>3100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16" t="s">
        <v>13</v>
      </c>
      <c r="C35" s="19">
        <v>1825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33"/>
      <c r="C36" s="11">
        <f>SUM(C5:C35)</f>
        <v>18372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2">
        <f>AVERAGE(C5:C35)</f>
        <v>2041.3333333333333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28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4"/>
      <c r="D4" s="15" t="s">
        <v>5</v>
      </c>
      <c r="E4" s="15" t="s">
        <v>6</v>
      </c>
      <c r="F4" s="15" t="s">
        <v>1</v>
      </c>
      <c r="G4" s="5" t="s">
        <v>8</v>
      </c>
      <c r="H4" s="15" t="s">
        <v>2</v>
      </c>
      <c r="I4" s="15" t="s">
        <v>3</v>
      </c>
      <c r="J4" s="15" t="s">
        <v>4</v>
      </c>
    </row>
    <row r="5" spans="1:10" ht="13.5" customHeight="1" x14ac:dyDescent="0.15">
      <c r="A5" s="3">
        <v>45352</v>
      </c>
      <c r="B5" s="23" t="s">
        <v>23</v>
      </c>
      <c r="C5" s="18">
        <v>645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2118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1262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605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341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560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586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890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806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1482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646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520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862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758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782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4741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4287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634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587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1955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595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753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1296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842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645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607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1064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569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3308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2627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1062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38435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1239.8387096774193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41" t="s">
        <v>29</v>
      </c>
      <c r="B2" s="42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43"/>
      <c r="B3" s="42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43"/>
      <c r="B4" s="42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565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3091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2182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726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8">
        <v>655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575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563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1181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846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2024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600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716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977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1093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1319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5676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5432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538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553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3461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572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740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2047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1525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817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1763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1045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952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4827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3816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1208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52085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1680.1612903225807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44" t="s">
        <v>30</v>
      </c>
      <c r="B2" s="45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46"/>
      <c r="B3" s="45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46"/>
      <c r="B4" s="45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0" t="s">
        <v>22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0" t="s">
        <v>22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0" t="s">
        <v>22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0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10" t="s">
        <v>22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0" t="s">
        <v>22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4587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3875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5136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5421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5334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3970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4386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5746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6158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7974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6735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4627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6041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3814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5791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7188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9024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8469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7051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5590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7615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6141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6353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8074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8496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153596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6143.84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showWhiteSpace="0" view="pageBreakPreview" zoomScaleNormal="100" zoomScaleSheetLayoutView="100" workbookViewId="0">
      <selection activeCell="A2" sqref="A2:B4"/>
    </sheetView>
  </sheetViews>
  <sheetFormatPr defaultRowHeight="13.5" customHeight="1" x14ac:dyDescent="0.15"/>
  <cols>
    <col min="1" max="1" width="15.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A1" s="8"/>
      <c r="B1" s="9"/>
      <c r="C1" s="9"/>
      <c r="J1" s="4" t="s">
        <v>7</v>
      </c>
    </row>
    <row r="2" spans="1:10" ht="13.5" customHeight="1" x14ac:dyDescent="0.15">
      <c r="A2" s="30" t="s">
        <v>31</v>
      </c>
      <c r="B2" s="39"/>
      <c r="C2" s="34" t="s">
        <v>18</v>
      </c>
      <c r="D2" s="34" t="s">
        <v>0</v>
      </c>
      <c r="E2" s="34"/>
      <c r="F2" s="34"/>
      <c r="G2" s="34"/>
      <c r="H2" s="34"/>
      <c r="I2" s="34"/>
      <c r="J2" s="34"/>
    </row>
    <row r="3" spans="1:10" ht="13.5" customHeight="1" x14ac:dyDescent="0.15">
      <c r="A3" s="31"/>
      <c r="B3" s="39"/>
      <c r="C3" s="34"/>
      <c r="D3" s="34" t="s">
        <v>9</v>
      </c>
      <c r="E3" s="34"/>
      <c r="F3" s="34" t="s">
        <v>10</v>
      </c>
      <c r="G3" s="34"/>
      <c r="H3" s="34"/>
      <c r="I3" s="34"/>
      <c r="J3" s="34"/>
    </row>
    <row r="4" spans="1:10" ht="13.5" customHeight="1" x14ac:dyDescent="0.15">
      <c r="A4" s="31"/>
      <c r="B4" s="39"/>
      <c r="C4" s="38"/>
      <c r="D4" s="21" t="s">
        <v>5</v>
      </c>
      <c r="E4" s="21" t="s">
        <v>6</v>
      </c>
      <c r="F4" s="21" t="s">
        <v>1</v>
      </c>
      <c r="G4" s="22" t="s">
        <v>8</v>
      </c>
      <c r="H4" s="21" t="s">
        <v>2</v>
      </c>
      <c r="I4" s="21" t="s">
        <v>3</v>
      </c>
      <c r="J4" s="21" t="s">
        <v>4</v>
      </c>
    </row>
    <row r="5" spans="1:10" ht="13.5" customHeight="1" x14ac:dyDescent="0.15">
      <c r="A5" s="3">
        <v>45352</v>
      </c>
      <c r="B5" s="23" t="s">
        <v>23</v>
      </c>
      <c r="C5" s="18">
        <v>12290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22</v>
      </c>
    </row>
    <row r="6" spans="1:10" ht="13.5" customHeight="1" x14ac:dyDescent="0.15">
      <c r="A6" s="3">
        <v>45353</v>
      </c>
      <c r="B6" s="24" t="s">
        <v>12</v>
      </c>
      <c r="C6" s="18">
        <v>13083</v>
      </c>
      <c r="D6" s="10" t="s">
        <v>22</v>
      </c>
      <c r="E6" s="10" t="s">
        <v>22</v>
      </c>
      <c r="F6" s="10" t="s">
        <v>22</v>
      </c>
      <c r="G6" s="10" t="s">
        <v>22</v>
      </c>
      <c r="H6" s="10" t="s">
        <v>22</v>
      </c>
      <c r="I6" s="10" t="s">
        <v>22</v>
      </c>
      <c r="J6" s="10" t="s">
        <v>22</v>
      </c>
    </row>
    <row r="7" spans="1:10" ht="13.5" customHeight="1" x14ac:dyDescent="0.15">
      <c r="A7" s="3">
        <v>45354</v>
      </c>
      <c r="B7" s="24" t="s">
        <v>13</v>
      </c>
      <c r="C7" s="18">
        <v>8757</v>
      </c>
      <c r="D7" s="10" t="s">
        <v>22</v>
      </c>
      <c r="E7" s="10" t="s">
        <v>22</v>
      </c>
      <c r="F7" s="10" t="s">
        <v>22</v>
      </c>
      <c r="G7" s="10" t="s">
        <v>22</v>
      </c>
      <c r="H7" s="10" t="s">
        <v>22</v>
      </c>
      <c r="I7" s="10" t="s">
        <v>22</v>
      </c>
      <c r="J7" s="10" t="s">
        <v>22</v>
      </c>
    </row>
    <row r="8" spans="1:10" ht="13.5" customHeight="1" x14ac:dyDescent="0.15">
      <c r="A8" s="3">
        <v>45355</v>
      </c>
      <c r="B8" s="23" t="s">
        <v>14</v>
      </c>
      <c r="C8" s="18">
        <v>8988</v>
      </c>
      <c r="D8" s="10" t="s">
        <v>22</v>
      </c>
      <c r="E8" s="10" t="s">
        <v>22</v>
      </c>
      <c r="F8" s="10" t="s">
        <v>22</v>
      </c>
      <c r="G8" s="10" t="s">
        <v>22</v>
      </c>
      <c r="H8" s="10" t="s">
        <v>22</v>
      </c>
      <c r="I8" s="10" t="s">
        <v>22</v>
      </c>
      <c r="J8" s="10" t="s">
        <v>22</v>
      </c>
    </row>
    <row r="9" spans="1:10" ht="13.5" customHeight="1" x14ac:dyDescent="0.15">
      <c r="A9" s="3">
        <v>45356</v>
      </c>
      <c r="B9" s="23" t="s">
        <v>15</v>
      </c>
      <c r="C9" s="20">
        <v>5568</v>
      </c>
      <c r="D9" s="10" t="s">
        <v>22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</row>
    <row r="10" spans="1:10" ht="13.5" customHeight="1" x14ac:dyDescent="0.15">
      <c r="A10" s="3">
        <v>45357</v>
      </c>
      <c r="B10" s="23" t="s">
        <v>16</v>
      </c>
      <c r="C10" s="18">
        <v>8898</v>
      </c>
      <c r="D10" s="10" t="s">
        <v>22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</row>
    <row r="11" spans="1:10" ht="13.5" customHeight="1" x14ac:dyDescent="0.15">
      <c r="A11" s="3">
        <v>45358</v>
      </c>
      <c r="B11" s="23" t="s">
        <v>17</v>
      </c>
      <c r="C11" s="18">
        <v>9114</v>
      </c>
      <c r="D11" s="10" t="s">
        <v>22</v>
      </c>
      <c r="E11" s="10" t="s">
        <v>22</v>
      </c>
      <c r="F11" s="10" t="s">
        <v>22</v>
      </c>
      <c r="G11" s="10" t="s">
        <v>22</v>
      </c>
      <c r="H11" s="10" t="s">
        <v>22</v>
      </c>
      <c r="I11" s="10" t="s">
        <v>22</v>
      </c>
      <c r="J11" s="10" t="s">
        <v>22</v>
      </c>
    </row>
    <row r="12" spans="1:10" ht="13.5" customHeight="1" x14ac:dyDescent="0.15">
      <c r="A12" s="3">
        <v>45359</v>
      </c>
      <c r="B12" s="23" t="s">
        <v>11</v>
      </c>
      <c r="C12" s="18">
        <v>11860</v>
      </c>
      <c r="D12" s="10" t="s">
        <v>22</v>
      </c>
      <c r="E12" s="10" t="s">
        <v>22</v>
      </c>
      <c r="F12" s="10" t="s">
        <v>22</v>
      </c>
      <c r="G12" s="10" t="s">
        <v>22</v>
      </c>
      <c r="H12" s="10" t="s">
        <v>22</v>
      </c>
      <c r="I12" s="10" t="s">
        <v>22</v>
      </c>
      <c r="J12" s="10" t="s">
        <v>22</v>
      </c>
    </row>
    <row r="13" spans="1:10" ht="13.5" customHeight="1" x14ac:dyDescent="0.15">
      <c r="A13" s="3">
        <v>45360</v>
      </c>
      <c r="B13" s="24" t="s">
        <v>12</v>
      </c>
      <c r="C13" s="18">
        <v>13959</v>
      </c>
      <c r="D13" s="10" t="s">
        <v>22</v>
      </c>
      <c r="E13" s="10" t="s">
        <v>22</v>
      </c>
      <c r="F13" s="10" t="s">
        <v>22</v>
      </c>
      <c r="G13" s="10" t="s">
        <v>22</v>
      </c>
      <c r="H13" s="10" t="s">
        <v>22</v>
      </c>
      <c r="I13" s="10" t="s">
        <v>22</v>
      </c>
      <c r="J13" s="10" t="s">
        <v>22</v>
      </c>
    </row>
    <row r="14" spans="1:10" ht="13.5" customHeight="1" x14ac:dyDescent="0.15">
      <c r="A14" s="3">
        <v>45361</v>
      </c>
      <c r="B14" s="24" t="s">
        <v>13</v>
      </c>
      <c r="C14" s="18">
        <v>9448</v>
      </c>
      <c r="D14" s="10" t="s">
        <v>22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</row>
    <row r="15" spans="1:10" ht="13.5" customHeight="1" x14ac:dyDescent="0.15">
      <c r="A15" s="3">
        <v>45362</v>
      </c>
      <c r="B15" s="23" t="s">
        <v>14</v>
      </c>
      <c r="C15" s="18">
        <v>8700</v>
      </c>
      <c r="D15" s="10" t="s">
        <v>22</v>
      </c>
      <c r="E15" s="10" t="s">
        <v>22</v>
      </c>
      <c r="F15" s="10" t="s">
        <v>22</v>
      </c>
      <c r="G15" s="10" t="s">
        <v>22</v>
      </c>
      <c r="H15" s="10" t="s">
        <v>22</v>
      </c>
      <c r="I15" s="10" t="s">
        <v>22</v>
      </c>
      <c r="J15" s="10" t="s">
        <v>22</v>
      </c>
    </row>
    <row r="16" spans="1:10" ht="13.5" customHeight="1" x14ac:dyDescent="0.15">
      <c r="A16" s="3">
        <v>45363</v>
      </c>
      <c r="B16" s="23" t="s">
        <v>15</v>
      </c>
      <c r="C16" s="18">
        <v>8839</v>
      </c>
      <c r="D16" s="10" t="s">
        <v>22</v>
      </c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22</v>
      </c>
      <c r="J16" s="10" t="s">
        <v>22</v>
      </c>
    </row>
    <row r="17" spans="1:10" ht="13.5" customHeight="1" x14ac:dyDescent="0.15">
      <c r="A17" s="3">
        <v>45364</v>
      </c>
      <c r="B17" s="23" t="s">
        <v>16</v>
      </c>
      <c r="C17" s="18">
        <v>9885</v>
      </c>
      <c r="D17" s="10" t="s">
        <v>22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</row>
    <row r="18" spans="1:10" ht="13.5" customHeight="1" x14ac:dyDescent="0.15">
      <c r="A18" s="3">
        <v>45365</v>
      </c>
      <c r="B18" s="23" t="s">
        <v>17</v>
      </c>
      <c r="C18" s="18">
        <v>9559</v>
      </c>
      <c r="D18" s="10" t="s">
        <v>22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</row>
    <row r="19" spans="1:10" ht="13.5" customHeight="1" x14ac:dyDescent="0.15">
      <c r="A19" s="3">
        <v>45366</v>
      </c>
      <c r="B19" s="23" t="s">
        <v>11</v>
      </c>
      <c r="C19" s="18">
        <v>12509</v>
      </c>
      <c r="D19" s="10" t="s">
        <v>22</v>
      </c>
      <c r="E19" s="10" t="s">
        <v>22</v>
      </c>
      <c r="F19" s="10" t="s">
        <v>22</v>
      </c>
      <c r="G19" s="10" t="s">
        <v>22</v>
      </c>
      <c r="H19" s="10" t="s">
        <v>22</v>
      </c>
      <c r="I19" s="10" t="s">
        <v>22</v>
      </c>
      <c r="J19" s="10" t="s">
        <v>22</v>
      </c>
    </row>
    <row r="20" spans="1:10" ht="13.5" customHeight="1" x14ac:dyDescent="0.15">
      <c r="A20" s="3">
        <v>45367</v>
      </c>
      <c r="B20" s="24" t="s">
        <v>12</v>
      </c>
      <c r="C20" s="18">
        <v>14965</v>
      </c>
      <c r="D20" s="10" t="s">
        <v>22</v>
      </c>
      <c r="E20" s="10" t="s">
        <v>22</v>
      </c>
      <c r="F20" s="10" t="s">
        <v>22</v>
      </c>
      <c r="G20" s="10" t="s">
        <v>22</v>
      </c>
      <c r="H20" s="10" t="s">
        <v>22</v>
      </c>
      <c r="I20" s="10" t="s">
        <v>22</v>
      </c>
      <c r="J20" s="10" t="s">
        <v>22</v>
      </c>
    </row>
    <row r="21" spans="1:10" ht="13.5" customHeight="1" x14ac:dyDescent="0.15">
      <c r="A21" s="3">
        <v>45368</v>
      </c>
      <c r="B21" s="24" t="s">
        <v>13</v>
      </c>
      <c r="C21" s="18">
        <v>8511</v>
      </c>
      <c r="D21" s="10" t="s">
        <v>22</v>
      </c>
      <c r="E21" s="10" t="s">
        <v>22</v>
      </c>
      <c r="F21" s="10" t="s">
        <v>22</v>
      </c>
      <c r="G21" s="10" t="s">
        <v>22</v>
      </c>
      <c r="H21" s="10" t="s">
        <v>22</v>
      </c>
      <c r="I21" s="10" t="s">
        <v>22</v>
      </c>
      <c r="J21" s="10" t="s">
        <v>22</v>
      </c>
    </row>
    <row r="22" spans="1:10" ht="13.5" customHeight="1" x14ac:dyDescent="0.15">
      <c r="A22" s="3">
        <v>45369</v>
      </c>
      <c r="B22" s="23" t="s">
        <v>14</v>
      </c>
      <c r="C22" s="18">
        <v>9632</v>
      </c>
      <c r="D22" s="10" t="s">
        <v>22</v>
      </c>
      <c r="E22" s="10" t="s">
        <v>22</v>
      </c>
      <c r="F22" s="10" t="s">
        <v>22</v>
      </c>
      <c r="G22" s="10" t="s">
        <v>22</v>
      </c>
      <c r="H22" s="10" t="s">
        <v>22</v>
      </c>
      <c r="I22" s="10" t="s">
        <v>22</v>
      </c>
      <c r="J22" s="10" t="s">
        <v>22</v>
      </c>
    </row>
    <row r="23" spans="1:10" ht="13.5" customHeight="1" x14ac:dyDescent="0.15">
      <c r="A23" s="3">
        <v>45370</v>
      </c>
      <c r="B23" s="23" t="s">
        <v>15</v>
      </c>
      <c r="C23" s="18">
        <v>13975</v>
      </c>
      <c r="D23" s="10" t="s">
        <v>22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10" t="s">
        <v>22</v>
      </c>
    </row>
    <row r="24" spans="1:10" ht="13.5" customHeight="1" x14ac:dyDescent="0.15">
      <c r="A24" s="3">
        <v>45371</v>
      </c>
      <c r="B24" s="24" t="s">
        <v>16</v>
      </c>
      <c r="C24" s="18">
        <v>9046</v>
      </c>
      <c r="D24" s="10" t="s">
        <v>22</v>
      </c>
      <c r="E24" s="10" t="s">
        <v>22</v>
      </c>
      <c r="F24" s="10" t="s">
        <v>22</v>
      </c>
      <c r="G24" s="10" t="s">
        <v>22</v>
      </c>
      <c r="H24" s="10" t="s">
        <v>22</v>
      </c>
      <c r="I24" s="10" t="s">
        <v>22</v>
      </c>
      <c r="J24" s="10" t="s">
        <v>22</v>
      </c>
    </row>
    <row r="25" spans="1:10" ht="13.5" customHeight="1" x14ac:dyDescent="0.15">
      <c r="A25" s="3">
        <v>45372</v>
      </c>
      <c r="B25" s="23" t="s">
        <v>17</v>
      </c>
      <c r="C25" s="18">
        <v>9918</v>
      </c>
      <c r="D25" s="10" t="s">
        <v>22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</row>
    <row r="26" spans="1:10" ht="13.5" customHeight="1" x14ac:dyDescent="0.15">
      <c r="A26" s="3">
        <v>45373</v>
      </c>
      <c r="B26" s="23" t="s">
        <v>11</v>
      </c>
      <c r="C26" s="18">
        <v>14372</v>
      </c>
      <c r="D26" s="10" t="s">
        <v>22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</row>
    <row r="27" spans="1:10" ht="13.5" customHeight="1" x14ac:dyDescent="0.15">
      <c r="A27" s="3">
        <v>45374</v>
      </c>
      <c r="B27" s="24" t="s">
        <v>12</v>
      </c>
      <c r="C27" s="18">
        <v>13132</v>
      </c>
      <c r="D27" s="10" t="s">
        <v>22</v>
      </c>
      <c r="E27" s="10" t="s">
        <v>22</v>
      </c>
      <c r="F27" s="10" t="s">
        <v>22</v>
      </c>
      <c r="G27" s="10" t="s">
        <v>22</v>
      </c>
      <c r="H27" s="10" t="s">
        <v>22</v>
      </c>
      <c r="I27" s="10" t="s">
        <v>22</v>
      </c>
      <c r="J27" s="10" t="s">
        <v>22</v>
      </c>
    </row>
    <row r="28" spans="1:10" ht="13.5" customHeight="1" x14ac:dyDescent="0.15">
      <c r="A28" s="3">
        <v>45375</v>
      </c>
      <c r="B28" s="24" t="s">
        <v>13</v>
      </c>
      <c r="C28" s="18">
        <v>8383</v>
      </c>
      <c r="D28" s="10" t="s">
        <v>22</v>
      </c>
      <c r="E28" s="10" t="s">
        <v>22</v>
      </c>
      <c r="F28" s="10" t="s">
        <v>22</v>
      </c>
      <c r="G28" s="10" t="s">
        <v>22</v>
      </c>
      <c r="H28" s="10" t="s">
        <v>22</v>
      </c>
      <c r="I28" s="10" t="s">
        <v>22</v>
      </c>
      <c r="J28" s="10" t="s">
        <v>22</v>
      </c>
    </row>
    <row r="29" spans="1:10" ht="13.5" customHeight="1" x14ac:dyDescent="0.15">
      <c r="A29" s="3">
        <v>45376</v>
      </c>
      <c r="B29" s="23" t="s">
        <v>14</v>
      </c>
      <c r="C29" s="18">
        <v>8284</v>
      </c>
      <c r="D29" s="10" t="s">
        <v>22</v>
      </c>
      <c r="E29" s="10" t="s">
        <v>22</v>
      </c>
      <c r="F29" s="10" t="s">
        <v>22</v>
      </c>
      <c r="G29" s="10" t="s">
        <v>22</v>
      </c>
      <c r="H29" s="10" t="s">
        <v>22</v>
      </c>
      <c r="I29" s="10" t="s">
        <v>22</v>
      </c>
      <c r="J29" s="10" t="s">
        <v>22</v>
      </c>
    </row>
    <row r="30" spans="1:10" ht="13.5" customHeight="1" x14ac:dyDescent="0.15">
      <c r="A30" s="3">
        <v>45377</v>
      </c>
      <c r="B30" s="23" t="s">
        <v>15</v>
      </c>
      <c r="C30" s="18">
        <v>9908</v>
      </c>
      <c r="D30" s="10" t="s">
        <v>22</v>
      </c>
      <c r="E30" s="10" t="s">
        <v>22</v>
      </c>
      <c r="F30" s="10" t="s">
        <v>22</v>
      </c>
      <c r="G30" s="10" t="s">
        <v>22</v>
      </c>
      <c r="H30" s="10" t="s">
        <v>22</v>
      </c>
      <c r="I30" s="10" t="s">
        <v>22</v>
      </c>
      <c r="J30" s="10" t="s">
        <v>22</v>
      </c>
    </row>
    <row r="31" spans="1:10" ht="13.5" customHeight="1" x14ac:dyDescent="0.15">
      <c r="A31" s="3">
        <v>45378</v>
      </c>
      <c r="B31" s="23" t="s">
        <v>16</v>
      </c>
      <c r="C31" s="18">
        <v>11524</v>
      </c>
      <c r="D31" s="10" t="s">
        <v>22</v>
      </c>
      <c r="E31" s="10" t="s">
        <v>22</v>
      </c>
      <c r="F31" s="10" t="s">
        <v>22</v>
      </c>
      <c r="G31" s="10" t="s">
        <v>22</v>
      </c>
      <c r="H31" s="10" t="s">
        <v>22</v>
      </c>
      <c r="I31" s="10" t="s">
        <v>22</v>
      </c>
      <c r="J31" s="10" t="s">
        <v>22</v>
      </c>
    </row>
    <row r="32" spans="1:10" ht="13.5" customHeight="1" x14ac:dyDescent="0.15">
      <c r="A32" s="3">
        <v>45379</v>
      </c>
      <c r="B32" s="23" t="s">
        <v>17</v>
      </c>
      <c r="C32" s="18">
        <v>7219</v>
      </c>
      <c r="D32" s="10" t="s">
        <v>22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10" t="s">
        <v>22</v>
      </c>
    </row>
    <row r="33" spans="1:10" ht="13.5" customHeight="1" x14ac:dyDescent="0.15">
      <c r="A33" s="3">
        <v>45380</v>
      </c>
      <c r="B33" s="23" t="s">
        <v>11</v>
      </c>
      <c r="C33" s="18">
        <v>12657</v>
      </c>
      <c r="D33" s="10" t="s">
        <v>22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</row>
    <row r="34" spans="1:10" ht="13.5" customHeight="1" x14ac:dyDescent="0.15">
      <c r="A34" s="3">
        <v>45381</v>
      </c>
      <c r="B34" s="24" t="s">
        <v>12</v>
      </c>
      <c r="C34" s="18">
        <v>14982</v>
      </c>
      <c r="D34" s="10" t="s">
        <v>22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</row>
    <row r="35" spans="1:10" ht="13.5" customHeight="1" thickBot="1" x14ac:dyDescent="0.2">
      <c r="A35" s="7">
        <v>45382</v>
      </c>
      <c r="B35" s="25" t="s">
        <v>13</v>
      </c>
      <c r="C35" s="19">
        <v>10052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</row>
    <row r="36" spans="1:10" s="13" customFormat="1" ht="13.5" customHeight="1" thickTop="1" x14ac:dyDescent="0.15">
      <c r="A36" s="33" t="s">
        <v>19</v>
      </c>
      <c r="B36" s="40"/>
      <c r="C36" s="11">
        <f>SUM(C5:C35)</f>
        <v>328017</v>
      </c>
      <c r="D36" s="29" t="s">
        <v>22</v>
      </c>
      <c r="E36" s="29" t="s">
        <v>22</v>
      </c>
      <c r="F36" s="29" t="s">
        <v>22</v>
      </c>
      <c r="G36" s="29" t="s">
        <v>22</v>
      </c>
      <c r="H36" s="29" t="s">
        <v>22</v>
      </c>
      <c r="I36" s="29" t="s">
        <v>22</v>
      </c>
      <c r="J36" s="29" t="s">
        <v>22</v>
      </c>
    </row>
    <row r="37" spans="1:10" s="13" customFormat="1" ht="13.5" customHeight="1" x14ac:dyDescent="0.15">
      <c r="A37" s="32" t="s">
        <v>21</v>
      </c>
      <c r="B37" s="32"/>
      <c r="C37" s="11">
        <f>AVERAGE(C5:C35)</f>
        <v>10581.193548387097</v>
      </c>
      <c r="D37" s="10" t="s">
        <v>22</v>
      </c>
      <c r="E37" s="10" t="s">
        <v>22</v>
      </c>
      <c r="F37" s="10" t="s">
        <v>22</v>
      </c>
      <c r="G37" s="10" t="s">
        <v>22</v>
      </c>
      <c r="H37" s="10" t="s">
        <v>22</v>
      </c>
      <c r="I37" s="10" t="s">
        <v>22</v>
      </c>
      <c r="J37" s="10" t="s">
        <v>22</v>
      </c>
    </row>
  </sheetData>
  <mergeCells count="7">
    <mergeCell ref="A37:B37"/>
    <mergeCell ref="A2:B4"/>
    <mergeCell ref="C2:C4"/>
    <mergeCell ref="D2:J2"/>
    <mergeCell ref="D3:E3"/>
    <mergeCell ref="F3:J3"/>
    <mergeCell ref="A36:B36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2024-11-14T02:35:40Z</dcterms:modified>
</cp:coreProperties>
</file>