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665" yWindow="65521" windowWidth="7650" windowHeight="8925" activeTab="0"/>
  </bookViews>
  <sheets>
    <sheet name="177" sheetId="1" r:id="rId1"/>
    <sheet name="2" sheetId="2" r:id="rId2"/>
    <sheet name="参考　前回分" sheetId="3" r:id="rId3"/>
  </sheets>
  <definedNames>
    <definedName name="_xlnm.Print_Area" localSheetId="1">'2'!$A$1:$J$187</definedName>
    <definedName name="_xlnm.Print_Area" localSheetId="2">'参考　前回分'!$A$1:$J$187</definedName>
  </definedNames>
  <calcPr fullCalcOnLoad="1"/>
</workbook>
</file>

<file path=xl/sharedStrings.xml><?xml version="1.0" encoding="utf-8"?>
<sst xmlns="http://schemas.openxmlformats.org/spreadsheetml/2006/main" count="360" uniqueCount="170">
  <si>
    <t>男</t>
  </si>
  <si>
    <t>女</t>
  </si>
  <si>
    <t>内山下</t>
  </si>
  <si>
    <t>弘西</t>
  </si>
  <si>
    <t>南方</t>
  </si>
  <si>
    <t>深柢</t>
  </si>
  <si>
    <t>出石</t>
  </si>
  <si>
    <t>桑田</t>
  </si>
  <si>
    <t>石井第１</t>
  </si>
  <si>
    <t>石井第２</t>
  </si>
  <si>
    <t>三門</t>
  </si>
  <si>
    <t>伊島第１</t>
  </si>
  <si>
    <t>伊島第２</t>
  </si>
  <si>
    <t>津島第１</t>
  </si>
  <si>
    <t>津島第２</t>
  </si>
  <si>
    <t>万成</t>
  </si>
  <si>
    <t>御野</t>
  </si>
  <si>
    <t>岡北</t>
  </si>
  <si>
    <t>牧石</t>
  </si>
  <si>
    <t>金山寺</t>
  </si>
  <si>
    <t>畑鮎</t>
  </si>
  <si>
    <t>牧山</t>
  </si>
  <si>
    <t>大野</t>
  </si>
  <si>
    <t>一宮</t>
  </si>
  <si>
    <t>馬屋下</t>
  </si>
  <si>
    <t>桃丘</t>
  </si>
  <si>
    <t>平津</t>
  </si>
  <si>
    <t>野谷</t>
  </si>
  <si>
    <t>馬屋上</t>
  </si>
  <si>
    <t>横井</t>
  </si>
  <si>
    <t>高松</t>
  </si>
  <si>
    <t>生石</t>
  </si>
  <si>
    <t>加茂</t>
  </si>
  <si>
    <t>吉備津</t>
  </si>
  <si>
    <t>足守</t>
  </si>
  <si>
    <t>大井</t>
  </si>
  <si>
    <t>日近</t>
  </si>
  <si>
    <t>岩田</t>
  </si>
  <si>
    <t>福谷</t>
  </si>
  <si>
    <t>清輝</t>
  </si>
  <si>
    <t>岡輝</t>
  </si>
  <si>
    <t>岡南第１</t>
  </si>
  <si>
    <t>岡南第２</t>
  </si>
  <si>
    <t>福浜第１</t>
  </si>
  <si>
    <t>福浜第２</t>
  </si>
  <si>
    <t>福島</t>
  </si>
  <si>
    <t>南輝</t>
  </si>
  <si>
    <t>浦安</t>
  </si>
  <si>
    <t>鹿田</t>
  </si>
  <si>
    <t>大供</t>
  </si>
  <si>
    <t>東古松</t>
  </si>
  <si>
    <t>御南</t>
  </si>
  <si>
    <t>今</t>
  </si>
  <si>
    <t>大元第１</t>
  </si>
  <si>
    <t>大元第２</t>
  </si>
  <si>
    <t>芳田</t>
  </si>
  <si>
    <t>芳明</t>
  </si>
  <si>
    <t>芳泉</t>
  </si>
  <si>
    <t>庭瀬</t>
  </si>
  <si>
    <t>陵南</t>
  </si>
  <si>
    <t>撫川</t>
  </si>
  <si>
    <t>妹尾</t>
  </si>
  <si>
    <t>箕島</t>
  </si>
  <si>
    <t>福田</t>
  </si>
  <si>
    <t>興除</t>
  </si>
  <si>
    <t>曽根</t>
  </si>
  <si>
    <t>藤田第１</t>
  </si>
  <si>
    <t>藤田第２</t>
  </si>
  <si>
    <t>藤田第３</t>
  </si>
  <si>
    <t>宇野</t>
  </si>
  <si>
    <t>旭竜</t>
  </si>
  <si>
    <t>三勲第１</t>
  </si>
  <si>
    <t>門田</t>
  </si>
  <si>
    <t>旭東第１</t>
  </si>
  <si>
    <t>旭東第２</t>
  </si>
  <si>
    <t>平井</t>
  </si>
  <si>
    <t>操明</t>
  </si>
  <si>
    <t>操南</t>
  </si>
  <si>
    <t>旭操</t>
  </si>
  <si>
    <t>富山</t>
  </si>
  <si>
    <t>幡多</t>
  </si>
  <si>
    <t>財田</t>
  </si>
  <si>
    <t>竜之口</t>
  </si>
  <si>
    <t>高島</t>
  </si>
  <si>
    <t>牟佐</t>
  </si>
  <si>
    <t>甲浦</t>
  </si>
  <si>
    <t>小串</t>
  </si>
  <si>
    <t>古都</t>
  </si>
  <si>
    <t>可知</t>
  </si>
  <si>
    <t>芥子山</t>
  </si>
  <si>
    <t>政田</t>
  </si>
  <si>
    <t>開成</t>
  </si>
  <si>
    <t>西大寺南</t>
  </si>
  <si>
    <t>西大寺第１</t>
  </si>
  <si>
    <t>西大寺第２</t>
  </si>
  <si>
    <t>雄神</t>
  </si>
  <si>
    <t>豊</t>
  </si>
  <si>
    <t>太伯</t>
  </si>
  <si>
    <t>大宮</t>
  </si>
  <si>
    <t>幸島</t>
  </si>
  <si>
    <t>朝日</t>
  </si>
  <si>
    <t>宝伝</t>
  </si>
  <si>
    <t>久々井</t>
  </si>
  <si>
    <t>犬島</t>
  </si>
  <si>
    <t>平島</t>
  </si>
  <si>
    <t>御休</t>
  </si>
  <si>
    <t>角山</t>
  </si>
  <si>
    <t>浮田</t>
  </si>
  <si>
    <t>城東台</t>
  </si>
  <si>
    <t>計</t>
  </si>
  <si>
    <t>東畦</t>
  </si>
  <si>
    <t>御津第１</t>
  </si>
  <si>
    <t>御津第２</t>
  </si>
  <si>
    <t>御津第３</t>
  </si>
  <si>
    <t>御津第４</t>
  </si>
  <si>
    <t>御津第５</t>
  </si>
  <si>
    <t>御津第６</t>
  </si>
  <si>
    <t>御津第７</t>
  </si>
  <si>
    <t>灘崎第１</t>
  </si>
  <si>
    <t>灘崎第２</t>
  </si>
  <si>
    <t>灘崎第３</t>
  </si>
  <si>
    <t>灘崎第４</t>
  </si>
  <si>
    <t>灘崎第５</t>
  </si>
  <si>
    <t>灘崎第６</t>
  </si>
  <si>
    <t>年次</t>
  </si>
  <si>
    <t>総数</t>
  </si>
  <si>
    <t>(1) 選挙人名簿登録者数(岡山市総計)</t>
  </si>
  <si>
    <t>投票区</t>
  </si>
  <si>
    <t>建部第１</t>
  </si>
  <si>
    <t>建部第２</t>
  </si>
  <si>
    <t>瀬戸第１</t>
  </si>
  <si>
    <t>瀬戸第２</t>
  </si>
  <si>
    <t>瀬戸第３</t>
  </si>
  <si>
    <t>瀬戸第４</t>
  </si>
  <si>
    <t>瀬戸第５</t>
  </si>
  <si>
    <t>瀬戸第６</t>
  </si>
  <si>
    <t>福渡第１</t>
  </si>
  <si>
    <t>福渡第２</t>
  </si>
  <si>
    <t>竹枝</t>
  </si>
  <si>
    <t>(2) 投票区別選挙人名簿登録者数および投票率</t>
  </si>
  <si>
    <t>(2) 投票区別選挙人名簿登録者数および投票率(つづき)</t>
  </si>
  <si>
    <t>（単位 人,％）</t>
  </si>
  <si>
    <t>（単位 人,％）</t>
  </si>
  <si>
    <t>三勲第２</t>
  </si>
  <si>
    <t>（単位 人,％）</t>
  </si>
  <si>
    <t>中原</t>
  </si>
  <si>
    <t>投票率（平成21年８月30日 衆議院小選挙区）</t>
  </si>
  <si>
    <t>選挙人名簿登録者数（平成21年９月２日現在）</t>
  </si>
  <si>
    <t xml:space="preserve">北区計 </t>
  </si>
  <si>
    <t>中区計</t>
  </si>
  <si>
    <t>東区計</t>
  </si>
  <si>
    <t>南区計</t>
  </si>
  <si>
    <t>岡山市計</t>
  </si>
  <si>
    <t>(各年９月２日現在)</t>
  </si>
  <si>
    <t>平成１８年</t>
  </si>
  <si>
    <t xml:space="preserve">    １９</t>
  </si>
  <si>
    <t xml:space="preserve">    ２０</t>
  </si>
  <si>
    <t xml:space="preserve">    ２１</t>
  </si>
  <si>
    <t xml:space="preserve">    ２２</t>
  </si>
  <si>
    <t>資料  選挙管理委員会事務局</t>
  </si>
  <si>
    <t>１７７選挙人名簿登録者数及び投票率</t>
  </si>
  <si>
    <t>（単位 人,％）</t>
  </si>
  <si>
    <t>選挙人名簿登録者数（平成21年９月２日現在）</t>
  </si>
  <si>
    <t>（単位 人,％）</t>
  </si>
  <si>
    <t>選挙人名簿登録者数（平成21年９月２日現在）</t>
  </si>
  <si>
    <t>三勲第２</t>
  </si>
  <si>
    <t>（単位 人,％）</t>
  </si>
  <si>
    <t>選挙人名簿登録者数（平成22年９月２日現在）</t>
  </si>
  <si>
    <t>投票率（平成22年９月11日 参議院県選挙区）</t>
  </si>
  <si>
    <t>１７７　選挙人名簿登録者数および投票率</t>
  </si>
</sst>
</file>

<file path=xl/styles.xml><?xml version="1.0" encoding="utf-8"?>
<styleSheet xmlns="http://schemas.openxmlformats.org/spreadsheetml/2006/main">
  <numFmts count="37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\ ##0"/>
    <numFmt numFmtId="177" formatCode="#\ ##0.00"/>
    <numFmt numFmtId="178" formatCode="0_);[Red]\(0\)"/>
    <numFmt numFmtId="179" formatCode="#\ ##0\ \ \ \ \ \ \ \ \ \ "/>
    <numFmt numFmtId="180" formatCode="#\ ##0\ \ \ \ \ \ \ \ \ \ \ \ \ \ \ "/>
    <numFmt numFmtId="181" formatCode="#.0\ ##0"/>
    <numFmt numFmtId="182" formatCode="#.00\ ##0"/>
    <numFmt numFmtId="183" formatCode="#.000\ ##0"/>
    <numFmt numFmtId="184" formatCode="#.\ ##0"/>
    <numFmt numFmtId="185" formatCode=".\ ##00;0000000000"/>
    <numFmt numFmtId="186" formatCode="#,##0.0;[Red]\-#,##0.0"/>
    <numFmt numFmtId="187" formatCode="#,##0.00_ ;[Red]\-#,##0.00\ "/>
    <numFmt numFmtId="188" formatCode="0.00_ "/>
    <numFmt numFmtId="189" formatCode="0.00_);[Red]\(0.00\)"/>
    <numFmt numFmtId="190" formatCode="&quot;Yes&quot;;&quot;Yes&quot;;&quot;No&quot;"/>
    <numFmt numFmtId="191" formatCode="&quot;True&quot;;&quot;True&quot;;&quot;False&quot;"/>
    <numFmt numFmtId="192" formatCode="&quot;On&quot;;&quot;On&quot;;&quot;Off&quot;"/>
    <numFmt numFmtId="193" formatCode="#,##0_ "/>
    <numFmt numFmtId="194" formatCode="#,##0_);\(#,##0\)"/>
    <numFmt numFmtId="195" formatCode="0_ "/>
    <numFmt numFmtId="196" formatCode="0.0%"/>
    <numFmt numFmtId="197" formatCode="0.000_ "/>
    <numFmt numFmtId="198" formatCode="0.0000_ "/>
    <numFmt numFmtId="199" formatCode="0.0000%"/>
    <numFmt numFmtId="200" formatCode="0.000%"/>
  </numFmts>
  <fonts count="11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Ｐ明朝"/>
      <family val="1"/>
    </font>
    <font>
      <sz val="10"/>
      <name val="ＭＳ Ｐ明朝"/>
      <family val="1"/>
    </font>
    <font>
      <sz val="9"/>
      <name val="ＭＳ Ｐ明朝"/>
      <family val="1"/>
    </font>
    <font>
      <sz val="12"/>
      <name val="ＭＳ Ｐゴシック"/>
      <family val="3"/>
    </font>
    <font>
      <u val="single"/>
      <sz val="9"/>
      <color indexed="12"/>
      <name val="ＭＳ Ｐゴシック"/>
      <family val="3"/>
    </font>
    <font>
      <u val="single"/>
      <sz val="9"/>
      <color indexed="36"/>
      <name val="ＭＳ Ｐゴシック"/>
      <family val="3"/>
    </font>
    <font>
      <sz val="12"/>
      <name val="ＭＳ Ｐ明朝"/>
      <family val="1"/>
    </font>
    <font>
      <sz val="10"/>
      <name val="ＭＳ Ｐゴシック"/>
      <family val="3"/>
    </font>
    <font>
      <sz val="9"/>
      <name val="ＭＳ Ｐゴシック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>
        <color indexed="63"/>
      </left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hair"/>
      <top style="thin"/>
      <bottom style="hair"/>
    </border>
    <border>
      <left>
        <color indexed="63"/>
      </left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thin"/>
      <bottom style="hair"/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>
        <color indexed="63"/>
      </top>
      <bottom style="hair"/>
    </border>
  </borders>
  <cellStyleXfs count="2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" fillId="0" borderId="0">
      <alignment/>
      <protection/>
    </xf>
    <xf numFmtId="0" fontId="7" fillId="0" borderId="0" applyNumberFormat="0" applyFill="0" applyBorder="0" applyAlignment="0" applyProtection="0"/>
  </cellStyleXfs>
  <cellXfs count="96">
    <xf numFmtId="0" fontId="0" fillId="0" borderId="0" xfId="0" applyAlignment="1">
      <alignment/>
    </xf>
    <xf numFmtId="0" fontId="3" fillId="2" borderId="0" xfId="0" applyFont="1" applyFill="1" applyAlignment="1">
      <alignment vertical="center"/>
    </xf>
    <xf numFmtId="0" fontId="3" fillId="2" borderId="0" xfId="0" applyFont="1" applyFill="1" applyAlignment="1">
      <alignment horizontal="centerContinuous" vertical="center"/>
    </xf>
    <xf numFmtId="0" fontId="3" fillId="2" borderId="1" xfId="0" applyFont="1" applyFill="1" applyBorder="1" applyAlignment="1">
      <alignment vertical="center"/>
    </xf>
    <xf numFmtId="0" fontId="3" fillId="2" borderId="1" xfId="0" applyFont="1" applyFill="1" applyBorder="1" applyAlignment="1">
      <alignment horizontal="right" vertical="center"/>
    </xf>
    <xf numFmtId="176" fontId="4" fillId="2" borderId="0" xfId="0" applyNumberFormat="1" applyFont="1" applyFill="1" applyBorder="1" applyAlignment="1">
      <alignment vertical="center"/>
    </xf>
    <xf numFmtId="176" fontId="3" fillId="2" borderId="2" xfId="0" applyNumberFormat="1" applyFont="1" applyFill="1" applyBorder="1" applyAlignment="1" quotePrefix="1">
      <alignment horizontal="center" vertical="center"/>
    </xf>
    <xf numFmtId="0" fontId="2" fillId="2" borderId="0" xfId="0" applyFont="1" applyFill="1" applyAlignment="1">
      <alignment/>
    </xf>
    <xf numFmtId="0" fontId="3" fillId="2" borderId="2" xfId="0" applyFont="1" applyFill="1" applyBorder="1" applyAlignment="1">
      <alignment horizontal="distributed" vertical="center"/>
    </xf>
    <xf numFmtId="0" fontId="3" fillId="2" borderId="0" xfId="0" applyFont="1" applyFill="1" applyBorder="1" applyAlignment="1">
      <alignment vertical="center"/>
    </xf>
    <xf numFmtId="0" fontId="3" fillId="2" borderId="0" xfId="0" applyFont="1" applyFill="1" applyAlignment="1">
      <alignment/>
    </xf>
    <xf numFmtId="0" fontId="3" fillId="2" borderId="1" xfId="0" applyFont="1" applyFill="1" applyBorder="1" applyAlignment="1">
      <alignment/>
    </xf>
    <xf numFmtId="0" fontId="3" fillId="2" borderId="3" xfId="0" applyFont="1" applyFill="1" applyBorder="1" applyAlignment="1">
      <alignment horizontal="distributed" vertical="center"/>
    </xf>
    <xf numFmtId="0" fontId="0" fillId="2" borderId="0" xfId="0" applyFont="1" applyFill="1" applyAlignment="1">
      <alignment/>
    </xf>
    <xf numFmtId="0" fontId="0" fillId="0" borderId="0" xfId="0" applyFont="1" applyAlignment="1">
      <alignment/>
    </xf>
    <xf numFmtId="0" fontId="3" fillId="2" borderId="0" xfId="0" applyFont="1" applyFill="1" applyBorder="1" applyAlignment="1">
      <alignment/>
    </xf>
    <xf numFmtId="0" fontId="3" fillId="0" borderId="0" xfId="0" applyFont="1" applyAlignment="1">
      <alignment/>
    </xf>
    <xf numFmtId="176" fontId="4" fillId="2" borderId="4" xfId="0" applyNumberFormat="1" applyFont="1" applyFill="1" applyBorder="1" applyAlignment="1">
      <alignment vertical="center"/>
    </xf>
    <xf numFmtId="176" fontId="4" fillId="0" borderId="0" xfId="21" applyNumberFormat="1" applyFont="1" applyBorder="1" applyAlignment="1">
      <alignment/>
      <protection/>
    </xf>
    <xf numFmtId="0" fontId="3" fillId="2" borderId="0" xfId="0" applyFont="1" applyFill="1" applyBorder="1" applyAlignment="1">
      <alignment horizontal="distributed" vertical="center"/>
    </xf>
    <xf numFmtId="0" fontId="3" fillId="2" borderId="1" xfId="0" applyFont="1" applyFill="1" applyBorder="1" applyAlignment="1">
      <alignment horizontal="distributed" vertical="center"/>
    </xf>
    <xf numFmtId="0" fontId="3" fillId="0" borderId="0" xfId="0" applyFont="1" applyAlignment="1">
      <alignment vertical="center"/>
    </xf>
    <xf numFmtId="40" fontId="3" fillId="2" borderId="1" xfId="17" applyNumberFormat="1" applyFont="1" applyFill="1" applyBorder="1" applyAlignment="1">
      <alignment vertical="center"/>
    </xf>
    <xf numFmtId="40" fontId="3" fillId="2" borderId="1" xfId="17" applyNumberFormat="1" applyFont="1" applyFill="1" applyBorder="1" applyAlignment="1">
      <alignment horizontal="right" vertical="center"/>
    </xf>
    <xf numFmtId="40" fontId="3" fillId="2" borderId="5" xfId="17" applyNumberFormat="1" applyFont="1" applyFill="1" applyBorder="1" applyAlignment="1">
      <alignment horizontal="right" vertical="center"/>
    </xf>
    <xf numFmtId="176" fontId="4" fillId="2" borderId="6" xfId="0" applyNumberFormat="1" applyFont="1" applyFill="1" applyBorder="1" applyAlignment="1">
      <alignment vertical="center"/>
    </xf>
    <xf numFmtId="0" fontId="3" fillId="2" borderId="7" xfId="0" applyFont="1" applyFill="1" applyBorder="1" applyAlignment="1">
      <alignment horizontal="center" vertical="center"/>
    </xf>
    <xf numFmtId="0" fontId="2" fillId="0" borderId="0" xfId="0" applyFont="1" applyAlignment="1">
      <alignment/>
    </xf>
    <xf numFmtId="176" fontId="4" fillId="0" borderId="6" xfId="0" applyNumberFormat="1" applyFont="1" applyBorder="1" applyAlignment="1">
      <alignment/>
    </xf>
    <xf numFmtId="176" fontId="4" fillId="0" borderId="0" xfId="0" applyNumberFormat="1" applyFont="1" applyBorder="1" applyAlignment="1">
      <alignment/>
    </xf>
    <xf numFmtId="176" fontId="4" fillId="0" borderId="1" xfId="21" applyNumberFormat="1" applyFont="1" applyBorder="1" applyAlignment="1">
      <alignment/>
      <protection/>
    </xf>
    <xf numFmtId="0" fontId="3" fillId="2" borderId="8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10" xfId="0" applyFont="1" applyFill="1" applyBorder="1" applyAlignment="1">
      <alignment horizontal="distributed" vertical="center"/>
    </xf>
    <xf numFmtId="176" fontId="3" fillId="2" borderId="0" xfId="0" applyNumberFormat="1" applyFont="1" applyFill="1" applyAlignment="1">
      <alignment vertical="center"/>
    </xf>
    <xf numFmtId="176" fontId="3" fillId="2" borderId="5" xfId="0" applyNumberFormat="1" applyFont="1" applyFill="1" applyBorder="1" applyAlignment="1">
      <alignment vertical="center"/>
    </xf>
    <xf numFmtId="0" fontId="3" fillId="2" borderId="11" xfId="0" applyFont="1" applyFill="1" applyBorder="1" applyAlignment="1">
      <alignment horizontal="distributed" vertical="center"/>
    </xf>
    <xf numFmtId="0" fontId="3" fillId="2" borderId="12" xfId="0" applyFont="1" applyFill="1" applyBorder="1" applyAlignment="1">
      <alignment horizontal="distributed" vertical="center"/>
    </xf>
    <xf numFmtId="0" fontId="3" fillId="2" borderId="12" xfId="17" applyNumberFormat="1" applyFont="1" applyFill="1" applyBorder="1" applyAlignment="1">
      <alignment horizontal="distributed" vertical="center"/>
    </xf>
    <xf numFmtId="0" fontId="3" fillId="2" borderId="13" xfId="17" applyNumberFormat="1" applyFont="1" applyFill="1" applyBorder="1" applyAlignment="1">
      <alignment horizontal="distributed" vertical="center"/>
    </xf>
    <xf numFmtId="2" fontId="4" fillId="0" borderId="0" xfId="0" applyNumberFormat="1" applyFont="1" applyBorder="1" applyAlignment="1">
      <alignment/>
    </xf>
    <xf numFmtId="2" fontId="4" fillId="0" borderId="1" xfId="0" applyNumberFormat="1" applyFont="1" applyBorder="1" applyAlignment="1">
      <alignment/>
    </xf>
    <xf numFmtId="2" fontId="4" fillId="2" borderId="0" xfId="17" applyNumberFormat="1" applyFont="1" applyFill="1" applyBorder="1" applyAlignment="1">
      <alignment vertical="center"/>
    </xf>
    <xf numFmtId="176" fontId="4" fillId="0" borderId="6" xfId="21" applyNumberFormat="1" applyFont="1" applyBorder="1" applyAlignment="1">
      <alignment/>
      <protection/>
    </xf>
    <xf numFmtId="2" fontId="4" fillId="0" borderId="4" xfId="0" applyNumberFormat="1" applyFont="1" applyBorder="1" applyAlignment="1">
      <alignment/>
    </xf>
    <xf numFmtId="0" fontId="3" fillId="2" borderId="0" xfId="0" applyFont="1" applyFill="1" applyBorder="1" applyAlignment="1">
      <alignment horizontal="centerContinuous" vertical="center"/>
    </xf>
    <xf numFmtId="0" fontId="3" fillId="2" borderId="0" xfId="0" applyFont="1" applyFill="1" applyBorder="1" applyAlignment="1">
      <alignment horizontal="right" vertical="center"/>
    </xf>
    <xf numFmtId="0" fontId="3" fillId="2" borderId="2" xfId="0" applyFont="1" applyFill="1" applyBorder="1" applyAlignment="1">
      <alignment horizontal="right" vertical="center"/>
    </xf>
    <xf numFmtId="0" fontId="2" fillId="0" borderId="0" xfId="0" applyFont="1" applyFill="1" applyBorder="1" applyAlignment="1">
      <alignment/>
    </xf>
    <xf numFmtId="3" fontId="2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right" wrapText="1"/>
    </xf>
    <xf numFmtId="176" fontId="2" fillId="0" borderId="0" xfId="0" applyNumberFormat="1" applyFont="1" applyFill="1" applyBorder="1" applyAlignment="1">
      <alignment/>
    </xf>
    <xf numFmtId="0" fontId="3" fillId="0" borderId="0" xfId="0" applyFont="1" applyFill="1" applyBorder="1" applyAlignment="1">
      <alignment/>
    </xf>
    <xf numFmtId="3" fontId="3" fillId="0" borderId="0" xfId="0" applyNumberFormat="1" applyFont="1" applyFill="1" applyBorder="1" applyAlignment="1">
      <alignment horizontal="right" wrapText="1"/>
    </xf>
    <xf numFmtId="0" fontId="2" fillId="0" borderId="0" xfId="0" applyFont="1" applyFill="1" applyBorder="1" applyAlignment="1">
      <alignment horizontal="center" vertical="top" wrapText="1"/>
    </xf>
    <xf numFmtId="0" fontId="2" fillId="0" borderId="0" xfId="0" applyFont="1" applyFill="1" applyBorder="1" applyAlignment="1">
      <alignment wrapText="1"/>
    </xf>
    <xf numFmtId="0" fontId="2" fillId="0" borderId="0" xfId="0" applyFont="1" applyFill="1" applyBorder="1" applyAlignment="1">
      <alignment horizontal="center" wrapText="1"/>
    </xf>
    <xf numFmtId="0" fontId="2" fillId="0" borderId="0" xfId="0" applyFont="1" applyFill="1" applyBorder="1" applyAlignment="1">
      <alignment/>
    </xf>
    <xf numFmtId="0" fontId="2" fillId="0" borderId="0" xfId="0" applyFont="1" applyAlignment="1">
      <alignment/>
    </xf>
    <xf numFmtId="176" fontId="2" fillId="0" borderId="0" xfId="0" applyNumberFormat="1" applyFont="1" applyAlignment="1">
      <alignment/>
    </xf>
    <xf numFmtId="0" fontId="2" fillId="0" borderId="0" xfId="0" applyFont="1" applyBorder="1" applyAlignment="1">
      <alignment/>
    </xf>
    <xf numFmtId="176" fontId="2" fillId="0" borderId="0" xfId="0" applyNumberFormat="1" applyFont="1" applyAlignment="1">
      <alignment/>
    </xf>
    <xf numFmtId="176" fontId="2" fillId="0" borderId="0" xfId="0" applyNumberFormat="1" applyFont="1" applyBorder="1" applyAlignment="1">
      <alignment/>
    </xf>
    <xf numFmtId="40" fontId="3" fillId="2" borderId="5" xfId="17" applyNumberFormat="1" applyFont="1" applyFill="1" applyBorder="1" applyAlignment="1">
      <alignment/>
    </xf>
    <xf numFmtId="0" fontId="8" fillId="2" borderId="0" xfId="0" applyFont="1" applyFill="1" applyAlignment="1">
      <alignment horizontal="center" vertical="center"/>
    </xf>
    <xf numFmtId="176" fontId="3" fillId="2" borderId="0" xfId="0" applyNumberFormat="1" applyFont="1" applyFill="1" applyBorder="1" applyAlignment="1">
      <alignment vertical="center"/>
    </xf>
    <xf numFmtId="176" fontId="4" fillId="2" borderId="14" xfId="0" applyNumberFormat="1" applyFont="1" applyFill="1" applyBorder="1" applyAlignment="1">
      <alignment vertical="center"/>
    </xf>
    <xf numFmtId="0" fontId="3" fillId="0" borderId="5" xfId="0" applyFont="1" applyBorder="1" applyAlignment="1">
      <alignment/>
    </xf>
    <xf numFmtId="0" fontId="2" fillId="0" borderId="5" xfId="0" applyFont="1" applyBorder="1" applyAlignment="1">
      <alignment/>
    </xf>
    <xf numFmtId="176" fontId="4" fillId="0" borderId="14" xfId="21" applyNumberFormat="1" applyFont="1" applyBorder="1" applyAlignment="1">
      <alignment/>
      <protection/>
    </xf>
    <xf numFmtId="176" fontId="9" fillId="2" borderId="3" xfId="0" applyNumberFormat="1" applyFont="1" applyFill="1" applyBorder="1" applyAlignment="1" quotePrefix="1">
      <alignment horizontal="center" vertical="center"/>
    </xf>
    <xf numFmtId="176" fontId="10" fillId="0" borderId="14" xfId="0" applyNumberFormat="1" applyFont="1" applyBorder="1" applyAlignment="1">
      <alignment vertical="center"/>
    </xf>
    <xf numFmtId="176" fontId="10" fillId="0" borderId="1" xfId="0" applyNumberFormat="1" applyFont="1" applyBorder="1" applyAlignment="1">
      <alignment vertical="center"/>
    </xf>
    <xf numFmtId="0" fontId="3" fillId="2" borderId="0" xfId="0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2" fillId="0" borderId="1" xfId="0" applyFont="1" applyBorder="1" applyAlignment="1">
      <alignment/>
    </xf>
    <xf numFmtId="0" fontId="3" fillId="0" borderId="15" xfId="0" applyFont="1" applyBorder="1" applyAlignment="1">
      <alignment/>
    </xf>
    <xf numFmtId="176" fontId="4" fillId="0" borderId="5" xfId="21" applyNumberFormat="1" applyFont="1" applyBorder="1" applyAlignment="1">
      <alignment/>
      <protection/>
    </xf>
    <xf numFmtId="2" fontId="4" fillId="0" borderId="4" xfId="0" applyNumberFormat="1" applyFont="1" applyFill="1" applyBorder="1" applyAlignment="1">
      <alignment/>
    </xf>
    <xf numFmtId="2" fontId="4" fillId="0" borderId="0" xfId="0" applyNumberFormat="1" applyFont="1" applyFill="1" applyBorder="1" applyAlignment="1">
      <alignment/>
    </xf>
    <xf numFmtId="0" fontId="2" fillId="0" borderId="0" xfId="0" applyFont="1" applyFill="1" applyAlignment="1">
      <alignment/>
    </xf>
    <xf numFmtId="2" fontId="4" fillId="0" borderId="0" xfId="17" applyNumberFormat="1" applyFont="1" applyFill="1" applyBorder="1" applyAlignment="1">
      <alignment vertical="center"/>
    </xf>
    <xf numFmtId="2" fontId="4" fillId="0" borderId="1" xfId="0" applyNumberFormat="1" applyFont="1" applyFill="1" applyBorder="1" applyAlignment="1">
      <alignment/>
    </xf>
    <xf numFmtId="0" fontId="2" fillId="2" borderId="0" xfId="0" applyFont="1" applyFill="1" applyAlignment="1">
      <alignment vertical="center"/>
    </xf>
    <xf numFmtId="0" fontId="5" fillId="2" borderId="0" xfId="0" applyFont="1" applyFill="1" applyAlignment="1">
      <alignment horizontal="center" vertical="center"/>
    </xf>
    <xf numFmtId="0" fontId="3" fillId="2" borderId="0" xfId="0" applyFont="1" applyFill="1" applyBorder="1" applyAlignment="1">
      <alignment horizontal="distributed" vertical="center"/>
    </xf>
    <xf numFmtId="0" fontId="3" fillId="2" borderId="4" xfId="0" applyFont="1" applyFill="1" applyBorder="1" applyAlignment="1">
      <alignment horizontal="distributed" vertical="center"/>
    </xf>
    <xf numFmtId="0" fontId="3" fillId="2" borderId="16" xfId="0" applyFont="1" applyFill="1" applyBorder="1" applyAlignment="1">
      <alignment horizontal="distributed" vertical="center"/>
    </xf>
    <xf numFmtId="0" fontId="3" fillId="2" borderId="9" xfId="0" applyFont="1" applyFill="1" applyBorder="1" applyAlignment="1">
      <alignment horizontal="distributed" vertical="center"/>
    </xf>
    <xf numFmtId="0" fontId="3" fillId="2" borderId="8" xfId="0" applyFont="1" applyFill="1" applyBorder="1" applyAlignment="1">
      <alignment horizontal="distributed" vertical="center"/>
    </xf>
    <xf numFmtId="40" fontId="3" fillId="2" borderId="16" xfId="17" applyNumberFormat="1" applyFont="1" applyFill="1" applyBorder="1" applyAlignment="1">
      <alignment horizontal="distributed" vertical="center"/>
    </xf>
    <xf numFmtId="40" fontId="3" fillId="2" borderId="9" xfId="17" applyNumberFormat="1" applyFont="1" applyFill="1" applyBorder="1" applyAlignment="1">
      <alignment horizontal="distributed" vertical="center"/>
    </xf>
    <xf numFmtId="0" fontId="3" fillId="2" borderId="5" xfId="0" applyFont="1" applyFill="1" applyBorder="1" applyAlignment="1">
      <alignment horizontal="distributed" vertical="center"/>
    </xf>
    <xf numFmtId="0" fontId="3" fillId="2" borderId="17" xfId="0" applyFont="1" applyFill="1" applyBorder="1" applyAlignment="1">
      <alignment horizontal="distributed" vertical="center"/>
    </xf>
    <xf numFmtId="0" fontId="3" fillId="2" borderId="15" xfId="0" applyFont="1" applyFill="1" applyBorder="1" applyAlignment="1">
      <alignment horizontal="distributed" vertical="center"/>
    </xf>
    <xf numFmtId="0" fontId="3" fillId="2" borderId="18" xfId="0" applyFont="1" applyFill="1" applyBorder="1" applyAlignment="1">
      <alignment horizontal="distributed" vertical="center"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ホームページ用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H10"/>
  <sheetViews>
    <sheetView showGridLines="0" tabSelected="1" workbookViewId="0" topLeftCell="A1">
      <selection activeCell="A1" sqref="A1:D1"/>
    </sheetView>
  </sheetViews>
  <sheetFormatPr defaultColWidth="9.00390625" defaultRowHeight="13.5"/>
  <cols>
    <col min="1" max="1" width="12.875" style="16" customWidth="1"/>
    <col min="2" max="4" width="21.375" style="27" customWidth="1"/>
    <col min="5" max="16384" width="9.00390625" style="27" customWidth="1"/>
  </cols>
  <sheetData>
    <row r="1" spans="1:8" ht="14.25" customHeight="1">
      <c r="A1" s="84" t="s">
        <v>169</v>
      </c>
      <c r="B1" s="84"/>
      <c r="C1" s="84"/>
      <c r="D1" s="84"/>
      <c r="E1" s="7"/>
      <c r="F1" s="7"/>
      <c r="G1" s="7"/>
      <c r="H1" s="7"/>
    </row>
    <row r="2" spans="2:8" ht="12.75" customHeight="1">
      <c r="B2" s="2"/>
      <c r="C2" s="2"/>
      <c r="D2" s="2"/>
      <c r="E2" s="7"/>
      <c r="F2" s="7"/>
      <c r="G2" s="7"/>
      <c r="H2" s="7"/>
    </row>
    <row r="3" spans="1:8" s="16" customFormat="1" ht="12.75" customHeight="1">
      <c r="A3" s="83" t="s">
        <v>126</v>
      </c>
      <c r="B3" s="3"/>
      <c r="C3" s="3"/>
      <c r="D3" s="4" t="s">
        <v>153</v>
      </c>
      <c r="E3" s="10"/>
      <c r="F3" s="10"/>
      <c r="G3" s="10"/>
      <c r="H3" s="10"/>
    </row>
    <row r="4" spans="1:8" s="16" customFormat="1" ht="12">
      <c r="A4" s="31" t="s">
        <v>124</v>
      </c>
      <c r="B4" s="32" t="s">
        <v>125</v>
      </c>
      <c r="C4" s="33" t="s">
        <v>0</v>
      </c>
      <c r="D4" s="32" t="s">
        <v>1</v>
      </c>
      <c r="E4" s="10"/>
      <c r="F4" s="10"/>
      <c r="G4" s="10"/>
      <c r="H4" s="10"/>
    </row>
    <row r="5" spans="1:8" ht="13.5">
      <c r="A5" s="26" t="s">
        <v>154</v>
      </c>
      <c r="B5" s="25">
        <v>529539</v>
      </c>
      <c r="C5" s="5">
        <v>251048</v>
      </c>
      <c r="D5" s="5">
        <v>278491</v>
      </c>
      <c r="E5" s="7"/>
      <c r="F5" s="7"/>
      <c r="G5" s="7"/>
      <c r="H5" s="7"/>
    </row>
    <row r="6" spans="1:8" ht="13.5">
      <c r="A6" s="6" t="s">
        <v>155</v>
      </c>
      <c r="B6" s="25">
        <v>550651</v>
      </c>
      <c r="C6" s="5">
        <v>260801</v>
      </c>
      <c r="D6" s="5">
        <v>289850</v>
      </c>
      <c r="E6" s="7"/>
      <c r="F6" s="7"/>
      <c r="G6" s="7"/>
      <c r="H6" s="7"/>
    </row>
    <row r="7" spans="1:8" ht="13.5">
      <c r="A7" s="6" t="s">
        <v>156</v>
      </c>
      <c r="B7" s="28">
        <v>552634</v>
      </c>
      <c r="C7" s="29">
        <v>261727</v>
      </c>
      <c r="D7" s="29">
        <v>290907</v>
      </c>
      <c r="E7" s="7"/>
      <c r="F7" s="7"/>
      <c r="G7" s="7"/>
      <c r="H7" s="7"/>
    </row>
    <row r="8" spans="1:8" ht="13.5">
      <c r="A8" s="6" t="s">
        <v>157</v>
      </c>
      <c r="B8" s="28">
        <v>555150</v>
      </c>
      <c r="C8" s="29">
        <v>262729</v>
      </c>
      <c r="D8" s="29">
        <v>292421</v>
      </c>
      <c r="E8" s="7"/>
      <c r="F8" s="7"/>
      <c r="G8" s="7"/>
      <c r="H8" s="7"/>
    </row>
    <row r="9" spans="1:8" s="14" customFormat="1" ht="13.5">
      <c r="A9" s="70" t="s">
        <v>158</v>
      </c>
      <c r="B9" s="71">
        <v>556707</v>
      </c>
      <c r="C9" s="72">
        <v>263361</v>
      </c>
      <c r="D9" s="72">
        <v>293346</v>
      </c>
      <c r="E9" s="13"/>
      <c r="F9" s="13"/>
      <c r="G9" s="13"/>
      <c r="H9" s="13"/>
    </row>
    <row r="10" spans="1:8" ht="13.5">
      <c r="A10" s="10"/>
      <c r="B10" s="7"/>
      <c r="C10" s="7"/>
      <c r="D10" s="7"/>
      <c r="E10" s="7"/>
      <c r="F10" s="7"/>
      <c r="G10" s="7"/>
      <c r="H10" s="7"/>
    </row>
  </sheetData>
  <mergeCells count="1">
    <mergeCell ref="A1:D1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8"/>
  </sheetPr>
  <dimension ref="A1:P188"/>
  <sheetViews>
    <sheetView showGridLines="0" zoomScaleSheetLayoutView="150" workbookViewId="0" topLeftCell="A1">
      <selection activeCell="A1" sqref="A1:J1"/>
    </sheetView>
  </sheetViews>
  <sheetFormatPr defaultColWidth="9.00390625" defaultRowHeight="13.5"/>
  <cols>
    <col min="1" max="1" width="1.12109375" style="27" customWidth="1"/>
    <col min="2" max="2" width="1.37890625" style="16" customWidth="1"/>
    <col min="3" max="3" width="11.875" style="16" customWidth="1"/>
    <col min="4" max="4" width="0.74609375" style="16" customWidth="1"/>
    <col min="5" max="7" width="12.125" style="27" customWidth="1"/>
    <col min="8" max="10" width="11.875" style="27" customWidth="1"/>
    <col min="11" max="16384" width="9.00390625" style="27" customWidth="1"/>
  </cols>
  <sheetData>
    <row r="1" spans="1:10" ht="14.25" customHeight="1">
      <c r="A1" s="84" t="s">
        <v>169</v>
      </c>
      <c r="B1" s="84"/>
      <c r="C1" s="84"/>
      <c r="D1" s="84"/>
      <c r="E1" s="84"/>
      <c r="F1" s="84"/>
      <c r="G1" s="84"/>
      <c r="H1" s="84"/>
      <c r="I1" s="84"/>
      <c r="J1" s="84"/>
    </row>
    <row r="2" spans="2:10" ht="14.25">
      <c r="B2" s="64"/>
      <c r="C2" s="64"/>
      <c r="D2" s="64"/>
      <c r="E2" s="64"/>
      <c r="F2" s="64"/>
      <c r="G2" s="64"/>
      <c r="H2" s="64"/>
      <c r="I2" s="64"/>
      <c r="J2" s="64"/>
    </row>
    <row r="3" spans="2:10" s="16" customFormat="1" ht="12">
      <c r="B3" s="1" t="s">
        <v>139</v>
      </c>
      <c r="C3" s="9"/>
      <c r="D3" s="9"/>
      <c r="E3" s="3"/>
      <c r="F3" s="3"/>
      <c r="G3" s="4"/>
      <c r="H3" s="22"/>
      <c r="I3" s="22"/>
      <c r="J3" s="23" t="s">
        <v>141</v>
      </c>
    </row>
    <row r="4" spans="1:10" s="16" customFormat="1" ht="12" customHeight="1">
      <c r="A4" s="67"/>
      <c r="B4" s="92" t="s">
        <v>127</v>
      </c>
      <c r="C4" s="92"/>
      <c r="D4" s="93"/>
      <c r="E4" s="87" t="s">
        <v>167</v>
      </c>
      <c r="F4" s="88"/>
      <c r="G4" s="89"/>
      <c r="H4" s="90" t="s">
        <v>168</v>
      </c>
      <c r="I4" s="91"/>
      <c r="J4" s="91"/>
    </row>
    <row r="5" spans="1:10" s="16" customFormat="1" ht="12" customHeight="1">
      <c r="A5" s="76"/>
      <c r="B5" s="94"/>
      <c r="C5" s="94"/>
      <c r="D5" s="95"/>
      <c r="E5" s="36" t="s">
        <v>125</v>
      </c>
      <c r="F5" s="37" t="s">
        <v>0</v>
      </c>
      <c r="G5" s="37" t="s">
        <v>1</v>
      </c>
      <c r="H5" s="38" t="s">
        <v>109</v>
      </c>
      <c r="I5" s="38" t="s">
        <v>0</v>
      </c>
      <c r="J5" s="39" t="s">
        <v>1</v>
      </c>
    </row>
    <row r="6" spans="1:10" ht="12" customHeight="1">
      <c r="A6" s="86" t="s">
        <v>152</v>
      </c>
      <c r="B6" s="86"/>
      <c r="C6" s="86"/>
      <c r="D6" s="8"/>
      <c r="E6" s="25">
        <v>556707</v>
      </c>
      <c r="F6" s="17">
        <v>263361</v>
      </c>
      <c r="G6" s="17">
        <v>293346</v>
      </c>
      <c r="H6" s="78">
        <v>54.91</v>
      </c>
      <c r="I6" s="78">
        <v>54.86</v>
      </c>
      <c r="J6" s="78">
        <v>54.96</v>
      </c>
    </row>
    <row r="7" spans="2:16" ht="6" customHeight="1">
      <c r="B7" s="45"/>
      <c r="C7" s="46"/>
      <c r="D7" s="47"/>
      <c r="E7" s="25"/>
      <c r="F7" s="5"/>
      <c r="G7" s="5"/>
      <c r="H7" s="79"/>
      <c r="I7" s="79"/>
      <c r="J7" s="79"/>
      <c r="K7" s="48"/>
      <c r="L7" s="48"/>
      <c r="M7" s="48"/>
      <c r="N7" s="48"/>
      <c r="O7" s="48"/>
      <c r="P7" s="48"/>
    </row>
    <row r="8" spans="2:16" ht="12" customHeight="1">
      <c r="B8" s="85" t="s">
        <v>148</v>
      </c>
      <c r="C8" s="85"/>
      <c r="D8" s="47"/>
      <c r="E8" s="25">
        <v>229810</v>
      </c>
      <c r="F8" s="5">
        <v>108731</v>
      </c>
      <c r="G8" s="5">
        <v>121079</v>
      </c>
      <c r="H8" s="79">
        <v>54.74</v>
      </c>
      <c r="I8" s="79">
        <v>54.79</v>
      </c>
      <c r="J8" s="79">
        <v>54.69</v>
      </c>
      <c r="K8" s="48"/>
      <c r="L8" s="48"/>
      <c r="M8" s="48"/>
      <c r="N8" s="48"/>
      <c r="O8" s="48"/>
      <c r="P8" s="48"/>
    </row>
    <row r="9" spans="2:16" ht="6" customHeight="1">
      <c r="B9" s="45"/>
      <c r="C9" s="46"/>
      <c r="D9" s="47"/>
      <c r="E9" s="25"/>
      <c r="F9" s="5"/>
      <c r="G9" s="5"/>
      <c r="H9" s="79"/>
      <c r="I9" s="79"/>
      <c r="J9" s="79"/>
      <c r="K9" s="48"/>
      <c r="L9" s="48"/>
      <c r="M9" s="48"/>
      <c r="N9" s="48"/>
      <c r="O9" s="48"/>
      <c r="P9" s="48"/>
    </row>
    <row r="10" spans="2:16" ht="12" customHeight="1">
      <c r="B10" s="1"/>
      <c r="C10" s="19" t="s">
        <v>2</v>
      </c>
      <c r="D10" s="8"/>
      <c r="E10" s="25">
        <v>2614</v>
      </c>
      <c r="F10" s="18">
        <v>1151</v>
      </c>
      <c r="G10" s="18">
        <v>1463</v>
      </c>
      <c r="H10" s="79">
        <v>57.65</v>
      </c>
      <c r="I10" s="79">
        <v>57.79</v>
      </c>
      <c r="J10" s="79">
        <v>57.54</v>
      </c>
      <c r="K10" s="48"/>
      <c r="L10" s="48"/>
      <c r="M10" s="48"/>
      <c r="N10" s="49"/>
      <c r="O10" s="48"/>
      <c r="P10" s="48"/>
    </row>
    <row r="11" spans="2:16" ht="12" customHeight="1">
      <c r="B11" s="1"/>
      <c r="C11" s="19" t="s">
        <v>3</v>
      </c>
      <c r="D11" s="8"/>
      <c r="E11" s="25">
        <v>4116</v>
      </c>
      <c r="F11" s="18">
        <v>1845</v>
      </c>
      <c r="G11" s="18">
        <v>2271</v>
      </c>
      <c r="H11" s="79">
        <v>58.43</v>
      </c>
      <c r="I11" s="79">
        <v>57.34</v>
      </c>
      <c r="J11" s="79">
        <v>59.33</v>
      </c>
      <c r="K11" s="48"/>
      <c r="L11" s="48"/>
      <c r="M11" s="48"/>
      <c r="N11" s="49"/>
      <c r="O11" s="48"/>
      <c r="P11" s="48"/>
    </row>
    <row r="12" spans="2:16" ht="12" customHeight="1">
      <c r="B12" s="1"/>
      <c r="C12" s="19" t="s">
        <v>4</v>
      </c>
      <c r="D12" s="8"/>
      <c r="E12" s="25">
        <v>3968</v>
      </c>
      <c r="F12" s="18">
        <v>1863</v>
      </c>
      <c r="G12" s="18">
        <v>2105</v>
      </c>
      <c r="H12" s="79">
        <v>51.49</v>
      </c>
      <c r="I12" s="79">
        <v>50.56</v>
      </c>
      <c r="J12" s="79">
        <v>52.32</v>
      </c>
      <c r="K12" s="48"/>
      <c r="L12" s="48"/>
      <c r="M12" s="48"/>
      <c r="N12" s="49"/>
      <c r="O12" s="48"/>
      <c r="P12" s="48"/>
    </row>
    <row r="13" spans="2:16" ht="12" customHeight="1">
      <c r="B13" s="1"/>
      <c r="C13" s="19" t="s">
        <v>5</v>
      </c>
      <c r="D13" s="8"/>
      <c r="E13" s="25">
        <v>3335</v>
      </c>
      <c r="F13" s="18">
        <v>1492</v>
      </c>
      <c r="G13" s="18">
        <v>1843</v>
      </c>
      <c r="H13" s="79">
        <v>52.64</v>
      </c>
      <c r="I13" s="79">
        <v>51.93</v>
      </c>
      <c r="J13" s="79">
        <v>53.21</v>
      </c>
      <c r="K13" s="48"/>
      <c r="L13" s="48"/>
      <c r="M13" s="48"/>
      <c r="N13" s="49"/>
      <c r="O13" s="48"/>
      <c r="P13" s="48"/>
    </row>
    <row r="14" spans="2:16" ht="12" customHeight="1">
      <c r="B14" s="10"/>
      <c r="C14" s="19" t="s">
        <v>39</v>
      </c>
      <c r="D14" s="8"/>
      <c r="E14" s="25">
        <v>3023</v>
      </c>
      <c r="F14" s="18">
        <v>1377</v>
      </c>
      <c r="G14" s="18">
        <v>1646</v>
      </c>
      <c r="H14" s="79">
        <v>49.04</v>
      </c>
      <c r="I14" s="79">
        <v>46.53</v>
      </c>
      <c r="J14" s="79">
        <v>51.12</v>
      </c>
      <c r="K14" s="48"/>
      <c r="L14" s="48"/>
      <c r="M14" s="48"/>
      <c r="N14" s="49"/>
      <c r="O14" s="48"/>
      <c r="P14" s="48"/>
    </row>
    <row r="15" spans="2:16" ht="6" customHeight="1">
      <c r="B15" s="1"/>
      <c r="C15" s="19"/>
      <c r="D15" s="8"/>
      <c r="E15" s="25"/>
      <c r="F15" s="18"/>
      <c r="G15" s="18"/>
      <c r="H15" s="79"/>
      <c r="I15" s="79"/>
      <c r="J15" s="79"/>
      <c r="K15" s="48"/>
      <c r="L15" s="48"/>
      <c r="M15" s="48"/>
      <c r="N15" s="49"/>
      <c r="O15" s="48"/>
      <c r="P15" s="48"/>
    </row>
    <row r="16" spans="2:16" ht="12" customHeight="1">
      <c r="B16" s="10"/>
      <c r="C16" s="19" t="s">
        <v>40</v>
      </c>
      <c r="D16" s="8"/>
      <c r="E16" s="25">
        <v>3109</v>
      </c>
      <c r="F16" s="18">
        <v>1475</v>
      </c>
      <c r="G16" s="18">
        <v>1634</v>
      </c>
      <c r="H16" s="79">
        <v>47.2</v>
      </c>
      <c r="I16" s="79">
        <v>45.63</v>
      </c>
      <c r="J16" s="79">
        <v>48.6</v>
      </c>
      <c r="K16" s="48"/>
      <c r="L16" s="48"/>
      <c r="M16" s="48"/>
      <c r="N16" s="49"/>
      <c r="O16" s="48"/>
      <c r="P16" s="48"/>
    </row>
    <row r="17" spans="2:16" ht="12" customHeight="1">
      <c r="B17" s="10"/>
      <c r="C17" s="19" t="s">
        <v>41</v>
      </c>
      <c r="D17" s="8"/>
      <c r="E17" s="25">
        <v>3772</v>
      </c>
      <c r="F17" s="18">
        <v>1820</v>
      </c>
      <c r="G17" s="18">
        <v>1952</v>
      </c>
      <c r="H17" s="79">
        <v>52.24</v>
      </c>
      <c r="I17" s="79">
        <v>50.06</v>
      </c>
      <c r="J17" s="79">
        <v>54.28</v>
      </c>
      <c r="K17" s="48"/>
      <c r="L17" s="48"/>
      <c r="M17" s="48"/>
      <c r="N17" s="49"/>
      <c r="O17" s="48"/>
      <c r="P17" s="48"/>
    </row>
    <row r="18" spans="2:16" ht="12" customHeight="1">
      <c r="B18" s="10"/>
      <c r="C18" s="19" t="s">
        <v>42</v>
      </c>
      <c r="D18" s="8"/>
      <c r="E18" s="25">
        <v>7523</v>
      </c>
      <c r="F18" s="18">
        <v>3659</v>
      </c>
      <c r="G18" s="18">
        <v>3864</v>
      </c>
      <c r="H18" s="79">
        <v>46.76</v>
      </c>
      <c r="I18" s="79">
        <v>45.52</v>
      </c>
      <c r="J18" s="79">
        <v>47.94</v>
      </c>
      <c r="K18" s="48"/>
      <c r="L18" s="48"/>
      <c r="M18" s="48"/>
      <c r="N18" s="49"/>
      <c r="O18" s="48"/>
      <c r="P18" s="48"/>
    </row>
    <row r="19" spans="2:16" ht="12" customHeight="1">
      <c r="B19" s="10"/>
      <c r="C19" s="19" t="s">
        <v>48</v>
      </c>
      <c r="D19" s="19"/>
      <c r="E19" s="25">
        <v>5071</v>
      </c>
      <c r="F19" s="18">
        <v>2324</v>
      </c>
      <c r="G19" s="18">
        <v>2747</v>
      </c>
      <c r="H19" s="79">
        <v>55.19</v>
      </c>
      <c r="I19" s="79">
        <v>54.95</v>
      </c>
      <c r="J19" s="79">
        <v>55.39</v>
      </c>
      <c r="K19" s="48"/>
      <c r="L19" s="48"/>
      <c r="M19" s="48"/>
      <c r="N19" s="49"/>
      <c r="O19" s="48"/>
      <c r="P19" s="48"/>
    </row>
    <row r="20" spans="2:16" ht="12" customHeight="1">
      <c r="B20" s="10"/>
      <c r="C20" s="19" t="s">
        <v>49</v>
      </c>
      <c r="D20" s="19"/>
      <c r="E20" s="25">
        <v>2811</v>
      </c>
      <c r="F20" s="18">
        <v>1209</v>
      </c>
      <c r="G20" s="18">
        <v>1602</v>
      </c>
      <c r="H20" s="79">
        <v>49.83</v>
      </c>
      <c r="I20" s="79">
        <v>48.92</v>
      </c>
      <c r="J20" s="79">
        <v>50.51</v>
      </c>
      <c r="K20" s="48"/>
      <c r="L20" s="48"/>
      <c r="M20" s="48"/>
      <c r="N20" s="49"/>
      <c r="O20" s="48"/>
      <c r="P20" s="48"/>
    </row>
    <row r="21" spans="2:16" ht="6" customHeight="1">
      <c r="B21" s="10"/>
      <c r="C21" s="19"/>
      <c r="D21" s="8"/>
      <c r="E21" s="25"/>
      <c r="F21" s="18"/>
      <c r="G21" s="18"/>
      <c r="H21" s="79"/>
      <c r="I21" s="79"/>
      <c r="J21" s="79"/>
      <c r="K21" s="48"/>
      <c r="L21" s="48"/>
      <c r="M21" s="48"/>
      <c r="N21" s="49"/>
      <c r="O21" s="48"/>
      <c r="P21" s="48"/>
    </row>
    <row r="22" spans="2:16" ht="12" customHeight="1">
      <c r="B22" s="10"/>
      <c r="C22" s="19" t="s">
        <v>50</v>
      </c>
      <c r="D22" s="19"/>
      <c r="E22" s="25">
        <v>5024</v>
      </c>
      <c r="F22" s="18">
        <v>2334</v>
      </c>
      <c r="G22" s="18">
        <v>2690</v>
      </c>
      <c r="H22" s="79">
        <v>49.27</v>
      </c>
      <c r="I22" s="79">
        <v>50.26</v>
      </c>
      <c r="J22" s="79">
        <v>48.42</v>
      </c>
      <c r="K22" s="48"/>
      <c r="L22" s="48"/>
      <c r="M22" s="48"/>
      <c r="N22" s="49"/>
      <c r="O22" s="48"/>
      <c r="P22" s="48"/>
    </row>
    <row r="23" spans="2:16" ht="12" customHeight="1">
      <c r="B23" s="1"/>
      <c r="C23" s="19" t="s">
        <v>6</v>
      </c>
      <c r="D23" s="8"/>
      <c r="E23" s="25">
        <v>1804</v>
      </c>
      <c r="F23" s="18">
        <v>788</v>
      </c>
      <c r="G23" s="18">
        <v>1016</v>
      </c>
      <c r="H23" s="79">
        <v>53.95</v>
      </c>
      <c r="I23" s="79">
        <v>51.79</v>
      </c>
      <c r="J23" s="79">
        <v>55.61</v>
      </c>
      <c r="K23" s="48"/>
      <c r="L23" s="48"/>
      <c r="M23" s="48"/>
      <c r="N23" s="49"/>
      <c r="O23" s="48"/>
      <c r="P23" s="48"/>
    </row>
    <row r="24" spans="2:16" ht="12" customHeight="1">
      <c r="B24" s="1"/>
      <c r="C24" s="19" t="s">
        <v>7</v>
      </c>
      <c r="D24" s="8"/>
      <c r="E24" s="25">
        <v>3069</v>
      </c>
      <c r="F24" s="18">
        <v>1377</v>
      </c>
      <c r="G24" s="18">
        <v>1692</v>
      </c>
      <c r="H24" s="79">
        <v>54.24</v>
      </c>
      <c r="I24" s="79">
        <v>56.24</v>
      </c>
      <c r="J24" s="79">
        <v>52.63</v>
      </c>
      <c r="K24" s="48"/>
      <c r="L24" s="48"/>
      <c r="M24" s="48"/>
      <c r="N24" s="49"/>
      <c r="O24" s="48"/>
      <c r="P24" s="48"/>
    </row>
    <row r="25" spans="2:16" ht="12" customHeight="1">
      <c r="B25" s="1"/>
      <c r="C25" s="19" t="s">
        <v>8</v>
      </c>
      <c r="D25" s="8"/>
      <c r="E25" s="25">
        <v>3503</v>
      </c>
      <c r="F25" s="18">
        <v>1574</v>
      </c>
      <c r="G25" s="18">
        <v>1929</v>
      </c>
      <c r="H25" s="79">
        <v>56.24</v>
      </c>
      <c r="I25" s="79">
        <v>58.46</v>
      </c>
      <c r="J25" s="79">
        <v>54.42</v>
      </c>
      <c r="K25" s="48"/>
      <c r="L25" s="48"/>
      <c r="M25" s="48"/>
      <c r="N25" s="49"/>
      <c r="O25" s="48"/>
      <c r="P25" s="48"/>
    </row>
    <row r="26" spans="2:16" ht="12" customHeight="1">
      <c r="B26" s="1"/>
      <c r="C26" s="19" t="s">
        <v>9</v>
      </c>
      <c r="D26" s="8"/>
      <c r="E26" s="25">
        <v>3814</v>
      </c>
      <c r="F26" s="18">
        <v>1787</v>
      </c>
      <c r="G26" s="18">
        <v>2027</v>
      </c>
      <c r="H26" s="79">
        <v>54.56</v>
      </c>
      <c r="I26" s="79">
        <v>54.23</v>
      </c>
      <c r="J26" s="79">
        <v>54.85</v>
      </c>
      <c r="K26" s="48"/>
      <c r="L26" s="48"/>
      <c r="M26" s="48"/>
      <c r="N26" s="49"/>
      <c r="O26" s="48"/>
      <c r="P26" s="48"/>
    </row>
    <row r="27" spans="2:16" ht="6" customHeight="1">
      <c r="B27" s="1"/>
      <c r="C27" s="19"/>
      <c r="D27" s="8"/>
      <c r="E27" s="25"/>
      <c r="F27" s="18"/>
      <c r="G27" s="18"/>
      <c r="H27" s="79"/>
      <c r="I27" s="79"/>
      <c r="J27" s="79"/>
      <c r="K27" s="48"/>
      <c r="L27" s="48"/>
      <c r="M27" s="48"/>
      <c r="N27" s="49"/>
      <c r="O27" s="48"/>
      <c r="P27" s="48"/>
    </row>
    <row r="28" spans="2:16" ht="12" customHeight="1">
      <c r="B28" s="1"/>
      <c r="C28" s="19" t="s">
        <v>10</v>
      </c>
      <c r="D28" s="8"/>
      <c r="E28" s="25">
        <v>6897</v>
      </c>
      <c r="F28" s="18">
        <v>3203</v>
      </c>
      <c r="G28" s="18">
        <v>3694</v>
      </c>
      <c r="H28" s="79">
        <v>53.62</v>
      </c>
      <c r="I28" s="79">
        <v>53.32</v>
      </c>
      <c r="J28" s="79">
        <v>53.87</v>
      </c>
      <c r="K28" s="48"/>
      <c r="L28" s="48"/>
      <c r="M28" s="48"/>
      <c r="N28" s="49"/>
      <c r="O28" s="48"/>
      <c r="P28" s="48"/>
    </row>
    <row r="29" spans="2:16" ht="12" customHeight="1">
      <c r="B29" s="1"/>
      <c r="C29" s="19" t="s">
        <v>11</v>
      </c>
      <c r="D29" s="8"/>
      <c r="E29" s="25">
        <v>4456</v>
      </c>
      <c r="F29" s="18">
        <v>2180</v>
      </c>
      <c r="G29" s="18">
        <v>2276</v>
      </c>
      <c r="H29" s="79">
        <v>56.13</v>
      </c>
      <c r="I29" s="79">
        <v>55.14</v>
      </c>
      <c r="J29" s="79">
        <v>57.08</v>
      </c>
      <c r="K29" s="48"/>
      <c r="L29" s="48"/>
      <c r="M29" s="48"/>
      <c r="N29" s="49"/>
      <c r="O29" s="48"/>
      <c r="P29" s="48"/>
    </row>
    <row r="30" spans="2:16" ht="12" customHeight="1">
      <c r="B30" s="1"/>
      <c r="C30" s="19" t="s">
        <v>12</v>
      </c>
      <c r="D30" s="8"/>
      <c r="E30" s="25">
        <v>3946</v>
      </c>
      <c r="F30" s="18">
        <v>1794</v>
      </c>
      <c r="G30" s="18">
        <v>2152</v>
      </c>
      <c r="H30" s="79">
        <v>56.29</v>
      </c>
      <c r="I30" s="79">
        <v>58.53</v>
      </c>
      <c r="J30" s="79">
        <v>54.43</v>
      </c>
      <c r="K30" s="48"/>
      <c r="L30" s="48"/>
      <c r="M30" s="48"/>
      <c r="N30" s="49"/>
      <c r="O30" s="48"/>
      <c r="P30" s="48"/>
    </row>
    <row r="31" spans="2:16" ht="12" customHeight="1">
      <c r="B31" s="1"/>
      <c r="C31" s="19" t="s">
        <v>13</v>
      </c>
      <c r="D31" s="8"/>
      <c r="E31" s="25">
        <v>3671</v>
      </c>
      <c r="F31" s="18">
        <v>1769</v>
      </c>
      <c r="G31" s="18">
        <v>1902</v>
      </c>
      <c r="H31" s="79">
        <v>58.07</v>
      </c>
      <c r="I31" s="79">
        <v>55.66</v>
      </c>
      <c r="J31" s="79">
        <v>60.36</v>
      </c>
      <c r="K31" s="48"/>
      <c r="L31" s="48"/>
      <c r="M31" s="48"/>
      <c r="N31" s="49"/>
      <c r="O31" s="48"/>
      <c r="P31" s="48"/>
    </row>
    <row r="32" spans="2:16" ht="12" customHeight="1">
      <c r="B32" s="1"/>
      <c r="C32" s="19" t="s">
        <v>14</v>
      </c>
      <c r="D32" s="8"/>
      <c r="E32" s="25">
        <v>4889</v>
      </c>
      <c r="F32" s="18">
        <v>2399</v>
      </c>
      <c r="G32" s="18">
        <v>2490</v>
      </c>
      <c r="H32" s="79">
        <v>56.23</v>
      </c>
      <c r="I32" s="79">
        <v>56.56</v>
      </c>
      <c r="J32" s="79">
        <v>55.91</v>
      </c>
      <c r="K32" s="48"/>
      <c r="L32" s="48"/>
      <c r="M32" s="48"/>
      <c r="N32" s="50"/>
      <c r="O32" s="48"/>
      <c r="P32" s="48"/>
    </row>
    <row r="33" spans="2:16" ht="6" customHeight="1">
      <c r="B33" s="1"/>
      <c r="C33" s="19"/>
      <c r="D33" s="8"/>
      <c r="E33" s="25"/>
      <c r="F33" s="18"/>
      <c r="G33" s="18"/>
      <c r="H33" s="79"/>
      <c r="I33" s="79"/>
      <c r="J33" s="79"/>
      <c r="K33" s="48"/>
      <c r="L33" s="48"/>
      <c r="M33" s="48"/>
      <c r="N33" s="50"/>
      <c r="O33" s="48"/>
      <c r="P33" s="48"/>
    </row>
    <row r="34" spans="2:16" ht="12" customHeight="1">
      <c r="B34" s="1"/>
      <c r="C34" s="19" t="s">
        <v>15</v>
      </c>
      <c r="D34" s="8"/>
      <c r="E34" s="25">
        <v>3525</v>
      </c>
      <c r="F34" s="18">
        <v>1660</v>
      </c>
      <c r="G34" s="18">
        <v>1865</v>
      </c>
      <c r="H34" s="79">
        <v>53.71</v>
      </c>
      <c r="I34" s="79">
        <v>53.25</v>
      </c>
      <c r="J34" s="79">
        <v>54.12</v>
      </c>
      <c r="K34" s="48"/>
      <c r="L34" s="48"/>
      <c r="M34" s="48"/>
      <c r="N34" s="50"/>
      <c r="O34" s="48"/>
      <c r="P34" s="48"/>
    </row>
    <row r="35" spans="2:16" ht="12" customHeight="1">
      <c r="B35" s="1"/>
      <c r="C35" s="19" t="s">
        <v>16</v>
      </c>
      <c r="D35" s="8"/>
      <c r="E35" s="25">
        <v>5082</v>
      </c>
      <c r="F35" s="18">
        <v>2398</v>
      </c>
      <c r="G35" s="18">
        <v>2684</v>
      </c>
      <c r="H35" s="79">
        <v>56.45</v>
      </c>
      <c r="I35" s="79">
        <v>54.76</v>
      </c>
      <c r="J35" s="79">
        <v>57.97</v>
      </c>
      <c r="K35" s="48"/>
      <c r="L35" s="48"/>
      <c r="M35" s="48"/>
      <c r="N35" s="50"/>
      <c r="O35" s="48"/>
      <c r="P35" s="48"/>
    </row>
    <row r="36" spans="2:16" ht="12" customHeight="1">
      <c r="B36" s="1"/>
      <c r="C36" s="19" t="s">
        <v>17</v>
      </c>
      <c r="D36" s="8"/>
      <c r="E36" s="25">
        <v>5700</v>
      </c>
      <c r="F36" s="18">
        <v>2898</v>
      </c>
      <c r="G36" s="18">
        <v>2802</v>
      </c>
      <c r="H36" s="79">
        <v>56.75</v>
      </c>
      <c r="I36" s="79">
        <v>56.55</v>
      </c>
      <c r="J36" s="79">
        <v>56.95</v>
      </c>
      <c r="K36" s="48"/>
      <c r="L36" s="48"/>
      <c r="M36" s="48"/>
      <c r="N36" s="49"/>
      <c r="O36" s="48"/>
      <c r="P36" s="48"/>
    </row>
    <row r="37" spans="2:16" ht="12" customHeight="1">
      <c r="B37" s="1"/>
      <c r="C37" s="19" t="s">
        <v>18</v>
      </c>
      <c r="D37" s="8"/>
      <c r="E37" s="25">
        <v>2795</v>
      </c>
      <c r="F37" s="18">
        <v>1379</v>
      </c>
      <c r="G37" s="18">
        <v>1416</v>
      </c>
      <c r="H37" s="79">
        <v>61.14</v>
      </c>
      <c r="I37" s="79">
        <v>59.23</v>
      </c>
      <c r="J37" s="79">
        <v>62.94</v>
      </c>
      <c r="K37" s="48"/>
      <c r="L37" s="48"/>
      <c r="M37" s="48"/>
      <c r="N37" s="49"/>
      <c r="O37" s="48"/>
      <c r="P37" s="48"/>
    </row>
    <row r="38" spans="2:16" ht="12" customHeight="1">
      <c r="B38" s="1"/>
      <c r="C38" s="19" t="s">
        <v>145</v>
      </c>
      <c r="D38" s="8"/>
      <c r="E38" s="25">
        <v>1206</v>
      </c>
      <c r="F38" s="18">
        <v>641</v>
      </c>
      <c r="G38" s="18">
        <v>565</v>
      </c>
      <c r="H38" s="79">
        <v>51.31</v>
      </c>
      <c r="I38" s="79">
        <v>50.77</v>
      </c>
      <c r="J38" s="79">
        <v>51.91</v>
      </c>
      <c r="K38" s="48"/>
      <c r="L38" s="48"/>
      <c r="M38" s="48"/>
      <c r="N38" s="49"/>
      <c r="O38" s="48"/>
      <c r="P38" s="48"/>
    </row>
    <row r="39" spans="2:16" ht="6" customHeight="1">
      <c r="B39" s="1"/>
      <c r="C39" s="19"/>
      <c r="D39" s="8"/>
      <c r="E39" s="25"/>
      <c r="F39" s="18"/>
      <c r="G39" s="18"/>
      <c r="H39" s="79"/>
      <c r="I39" s="79"/>
      <c r="J39" s="79"/>
      <c r="K39" s="48"/>
      <c r="L39" s="48"/>
      <c r="M39" s="48"/>
      <c r="N39" s="49"/>
      <c r="O39" s="48"/>
      <c r="P39" s="48"/>
    </row>
    <row r="40" spans="2:16" ht="12" customHeight="1">
      <c r="B40" s="1"/>
      <c r="C40" s="19" t="s">
        <v>19</v>
      </c>
      <c r="D40" s="8"/>
      <c r="E40" s="25">
        <v>95</v>
      </c>
      <c r="F40" s="18">
        <v>46</v>
      </c>
      <c r="G40" s="18">
        <v>49</v>
      </c>
      <c r="H40" s="79">
        <v>62.77</v>
      </c>
      <c r="I40" s="79">
        <v>68.09</v>
      </c>
      <c r="J40" s="79">
        <v>57.45</v>
      </c>
      <c r="K40" s="48"/>
      <c r="L40" s="48"/>
      <c r="M40" s="48"/>
      <c r="N40" s="49"/>
      <c r="O40" s="48"/>
      <c r="P40" s="48"/>
    </row>
    <row r="41" spans="2:16" ht="12" customHeight="1">
      <c r="B41" s="1"/>
      <c r="C41" s="19" t="s">
        <v>20</v>
      </c>
      <c r="D41" s="8"/>
      <c r="E41" s="25">
        <v>132</v>
      </c>
      <c r="F41" s="18">
        <v>67</v>
      </c>
      <c r="G41" s="18">
        <v>65</v>
      </c>
      <c r="H41" s="79">
        <v>57.69</v>
      </c>
      <c r="I41" s="79">
        <v>57.58</v>
      </c>
      <c r="J41" s="79">
        <v>57.81</v>
      </c>
      <c r="K41" s="48"/>
      <c r="L41" s="48"/>
      <c r="M41" s="48"/>
      <c r="N41" s="49"/>
      <c r="O41" s="48"/>
      <c r="P41" s="48"/>
    </row>
    <row r="42" spans="2:10" ht="12" customHeight="1">
      <c r="B42" s="10"/>
      <c r="C42" s="19" t="s">
        <v>84</v>
      </c>
      <c r="D42" s="19"/>
      <c r="E42" s="25">
        <v>2149</v>
      </c>
      <c r="F42" s="18">
        <v>1081</v>
      </c>
      <c r="G42" s="18">
        <v>1068</v>
      </c>
      <c r="H42" s="79">
        <v>57.6</v>
      </c>
      <c r="I42" s="79">
        <v>53.51</v>
      </c>
      <c r="J42" s="79">
        <v>61.6</v>
      </c>
    </row>
    <row r="43" spans="2:16" ht="12" customHeight="1">
      <c r="B43" s="1"/>
      <c r="C43" s="19" t="s">
        <v>21</v>
      </c>
      <c r="D43" s="8"/>
      <c r="E43" s="25">
        <v>355</v>
      </c>
      <c r="F43" s="18">
        <v>171</v>
      </c>
      <c r="G43" s="18">
        <v>184</v>
      </c>
      <c r="H43" s="79">
        <v>64.04</v>
      </c>
      <c r="I43" s="79">
        <v>64.91</v>
      </c>
      <c r="J43" s="79">
        <v>63.24</v>
      </c>
      <c r="K43" s="48"/>
      <c r="L43" s="48"/>
      <c r="M43" s="48"/>
      <c r="N43" s="49"/>
      <c r="O43" s="48"/>
      <c r="P43" s="48"/>
    </row>
    <row r="44" spans="2:16" ht="12" customHeight="1">
      <c r="B44" s="1"/>
      <c r="C44" s="19" t="s">
        <v>22</v>
      </c>
      <c r="D44" s="8"/>
      <c r="E44" s="25">
        <v>4765</v>
      </c>
      <c r="F44" s="18">
        <v>2291</v>
      </c>
      <c r="G44" s="18">
        <v>2474</v>
      </c>
      <c r="H44" s="79">
        <v>55.81</v>
      </c>
      <c r="I44" s="79">
        <v>56.23</v>
      </c>
      <c r="J44" s="79">
        <v>55.43</v>
      </c>
      <c r="K44" s="48"/>
      <c r="L44" s="48"/>
      <c r="M44" s="48"/>
      <c r="N44" s="49"/>
      <c r="O44" s="48"/>
      <c r="P44" s="48"/>
    </row>
    <row r="45" spans="5:10" ht="6" customHeight="1">
      <c r="E45" s="25"/>
      <c r="H45" s="79"/>
      <c r="I45" s="80"/>
      <c r="J45" s="80"/>
    </row>
    <row r="46" spans="2:16" ht="12" customHeight="1">
      <c r="B46" s="15"/>
      <c r="C46" s="19" t="s">
        <v>51</v>
      </c>
      <c r="D46" s="19"/>
      <c r="E46" s="25">
        <v>8484</v>
      </c>
      <c r="F46" s="18">
        <v>4234</v>
      </c>
      <c r="G46" s="18">
        <v>4250</v>
      </c>
      <c r="H46" s="79">
        <v>49.99</v>
      </c>
      <c r="I46" s="79">
        <v>49.22</v>
      </c>
      <c r="J46" s="79">
        <v>50.77</v>
      </c>
      <c r="K46" s="48"/>
      <c r="L46" s="48"/>
      <c r="M46" s="48"/>
      <c r="N46" s="49"/>
      <c r="O46" s="48"/>
      <c r="P46" s="48"/>
    </row>
    <row r="47" spans="2:16" ht="12" customHeight="1">
      <c r="B47" s="15"/>
      <c r="C47" s="19" t="s">
        <v>52</v>
      </c>
      <c r="D47" s="19"/>
      <c r="E47" s="25">
        <v>11246</v>
      </c>
      <c r="F47" s="18">
        <v>5498</v>
      </c>
      <c r="G47" s="18">
        <v>5748</v>
      </c>
      <c r="H47" s="79">
        <v>48.45</v>
      </c>
      <c r="I47" s="79">
        <v>48.32</v>
      </c>
      <c r="J47" s="79">
        <v>48.58</v>
      </c>
      <c r="K47" s="51"/>
      <c r="L47" s="48"/>
      <c r="M47" s="48"/>
      <c r="N47" s="49"/>
      <c r="O47" s="48"/>
      <c r="P47" s="48"/>
    </row>
    <row r="48" spans="2:16" ht="12" customHeight="1">
      <c r="B48" s="15"/>
      <c r="C48" s="19" t="s">
        <v>53</v>
      </c>
      <c r="D48" s="19"/>
      <c r="E48" s="25">
        <v>8789</v>
      </c>
      <c r="F48" s="18">
        <v>4193</v>
      </c>
      <c r="G48" s="18">
        <v>4596</v>
      </c>
      <c r="H48" s="79">
        <v>53.52</v>
      </c>
      <c r="I48" s="79">
        <v>53.86</v>
      </c>
      <c r="J48" s="79">
        <v>53.2</v>
      </c>
      <c r="K48" s="48"/>
      <c r="L48" s="48"/>
      <c r="M48" s="48"/>
      <c r="N48" s="49"/>
      <c r="O48" s="48"/>
      <c r="P48" s="48"/>
    </row>
    <row r="49" spans="2:16" ht="12" customHeight="1">
      <c r="B49" s="15"/>
      <c r="C49" s="19" t="s">
        <v>54</v>
      </c>
      <c r="D49" s="19"/>
      <c r="E49" s="25">
        <v>4159</v>
      </c>
      <c r="F49" s="18">
        <v>2024</v>
      </c>
      <c r="G49" s="18">
        <v>2135</v>
      </c>
      <c r="H49" s="79">
        <v>51.65</v>
      </c>
      <c r="I49" s="79">
        <v>52.29</v>
      </c>
      <c r="J49" s="79">
        <v>51.04</v>
      </c>
      <c r="K49" s="48"/>
      <c r="L49" s="48"/>
      <c r="M49" s="48"/>
      <c r="N49" s="50"/>
      <c r="O49" s="48"/>
      <c r="P49" s="48"/>
    </row>
    <row r="50" spans="2:16" s="60" customFormat="1" ht="12" customHeight="1">
      <c r="B50" s="9"/>
      <c r="C50" s="19" t="s">
        <v>23</v>
      </c>
      <c r="D50" s="8"/>
      <c r="E50" s="25">
        <v>8604</v>
      </c>
      <c r="F50" s="18">
        <v>4020</v>
      </c>
      <c r="G50" s="18">
        <v>4584</v>
      </c>
      <c r="H50" s="79">
        <v>57.31</v>
      </c>
      <c r="I50" s="79">
        <v>58.95</v>
      </c>
      <c r="J50" s="79">
        <v>55.88</v>
      </c>
      <c r="K50" s="48"/>
      <c r="L50" s="48"/>
      <c r="M50" s="48"/>
      <c r="N50" s="49"/>
      <c r="O50" s="48"/>
      <c r="P50" s="48"/>
    </row>
    <row r="51" spans="1:16" ht="4.5" customHeight="1">
      <c r="A51" s="60"/>
      <c r="B51" s="9"/>
      <c r="C51" s="19"/>
      <c r="D51" s="8"/>
      <c r="E51" s="25"/>
      <c r="F51" s="18"/>
      <c r="G51" s="18"/>
      <c r="H51" s="79"/>
      <c r="I51" s="79"/>
      <c r="J51" s="79"/>
      <c r="K51" s="48"/>
      <c r="L51" s="48"/>
      <c r="M51" s="48"/>
      <c r="N51" s="49"/>
      <c r="O51" s="48"/>
      <c r="P51" s="48"/>
    </row>
    <row r="52" spans="2:16" ht="12" customHeight="1">
      <c r="B52" s="1"/>
      <c r="C52" s="19" t="s">
        <v>24</v>
      </c>
      <c r="D52" s="8"/>
      <c r="E52" s="25">
        <v>2027</v>
      </c>
      <c r="F52" s="18">
        <v>942</v>
      </c>
      <c r="G52" s="18">
        <v>1085</v>
      </c>
      <c r="H52" s="79">
        <v>60.08</v>
      </c>
      <c r="I52" s="79">
        <v>61.41</v>
      </c>
      <c r="J52" s="79">
        <v>58.93</v>
      </c>
      <c r="K52" s="48"/>
      <c r="L52" s="54"/>
      <c r="M52" s="54"/>
      <c r="N52" s="54"/>
      <c r="O52" s="48"/>
      <c r="P52" s="48"/>
    </row>
    <row r="53" spans="2:16" ht="12" customHeight="1">
      <c r="B53" s="1"/>
      <c r="C53" s="19" t="s">
        <v>25</v>
      </c>
      <c r="D53" s="8"/>
      <c r="E53" s="25">
        <v>3722</v>
      </c>
      <c r="F53" s="18">
        <v>1686</v>
      </c>
      <c r="G53" s="18">
        <v>2036</v>
      </c>
      <c r="H53" s="79">
        <v>59.31</v>
      </c>
      <c r="I53" s="79">
        <v>61.8</v>
      </c>
      <c r="J53" s="79">
        <v>57.23</v>
      </c>
      <c r="K53" s="48"/>
      <c r="L53" s="54"/>
      <c r="M53" s="54"/>
      <c r="N53" s="54"/>
      <c r="O53" s="48"/>
      <c r="P53" s="48"/>
    </row>
    <row r="54" spans="1:16" ht="12" customHeight="1">
      <c r="A54" s="60"/>
      <c r="B54" s="9"/>
      <c r="C54" s="19" t="s">
        <v>26</v>
      </c>
      <c r="D54" s="8"/>
      <c r="E54" s="25">
        <v>3160</v>
      </c>
      <c r="F54" s="18">
        <v>1465</v>
      </c>
      <c r="G54" s="18">
        <v>1695</v>
      </c>
      <c r="H54" s="79">
        <v>58.88</v>
      </c>
      <c r="I54" s="79">
        <v>60.56</v>
      </c>
      <c r="J54" s="79">
        <v>57.42</v>
      </c>
      <c r="K54" s="48"/>
      <c r="L54" s="54"/>
      <c r="M54" s="54"/>
      <c r="N54" s="54"/>
      <c r="O54" s="48"/>
      <c r="P54" s="48"/>
    </row>
    <row r="55" spans="1:16" ht="12" customHeight="1">
      <c r="A55" s="60"/>
      <c r="B55" s="9"/>
      <c r="C55" s="19" t="s">
        <v>27</v>
      </c>
      <c r="D55" s="19"/>
      <c r="E55" s="25">
        <v>2703</v>
      </c>
      <c r="F55" s="18">
        <v>1249</v>
      </c>
      <c r="G55" s="18">
        <v>1454</v>
      </c>
      <c r="H55" s="79">
        <v>60.19</v>
      </c>
      <c r="I55" s="79">
        <v>61.71</v>
      </c>
      <c r="J55" s="79">
        <v>58.89</v>
      </c>
      <c r="K55" s="48"/>
      <c r="L55" s="54"/>
      <c r="M55" s="54"/>
      <c r="N55" s="54"/>
      <c r="O55" s="48"/>
      <c r="P55" s="48"/>
    </row>
    <row r="56" spans="1:16" ht="12" customHeight="1">
      <c r="A56" s="75"/>
      <c r="B56" s="3"/>
      <c r="C56" s="20" t="s">
        <v>28</v>
      </c>
      <c r="D56" s="20"/>
      <c r="E56" s="66">
        <v>953</v>
      </c>
      <c r="F56" s="18">
        <v>435</v>
      </c>
      <c r="G56" s="18">
        <v>518</v>
      </c>
      <c r="H56" s="79">
        <v>54.91</v>
      </c>
      <c r="I56" s="79">
        <v>58.31</v>
      </c>
      <c r="J56" s="79">
        <v>52.02</v>
      </c>
      <c r="K56" s="48"/>
      <c r="L56" s="54"/>
      <c r="M56" s="54"/>
      <c r="N56" s="54"/>
      <c r="O56" s="48"/>
      <c r="P56" s="48"/>
    </row>
    <row r="57" spans="2:10" ht="13.5">
      <c r="B57" s="74"/>
      <c r="C57" s="74"/>
      <c r="D57" s="74"/>
      <c r="E57" s="60"/>
      <c r="F57" s="68"/>
      <c r="G57" s="68"/>
      <c r="H57" s="68"/>
      <c r="I57" s="68"/>
      <c r="J57" s="68"/>
    </row>
    <row r="58" spans="2:16" ht="12" customHeight="1">
      <c r="B58" s="15"/>
      <c r="C58" s="19"/>
      <c r="D58" s="19"/>
      <c r="E58" s="18"/>
      <c r="F58" s="18"/>
      <c r="G58" s="18"/>
      <c r="H58" s="40"/>
      <c r="I58" s="40"/>
      <c r="J58" s="40"/>
      <c r="K58" s="51"/>
      <c r="L58" s="48"/>
      <c r="M58" s="48"/>
      <c r="N58" s="49"/>
      <c r="O58" s="48"/>
      <c r="P58" s="48"/>
    </row>
    <row r="59" spans="2:10" s="16" customFormat="1" ht="12" customHeight="1">
      <c r="B59" s="9" t="s">
        <v>140</v>
      </c>
      <c r="C59" s="9"/>
      <c r="D59" s="9"/>
      <c r="E59" s="3"/>
      <c r="F59" s="3"/>
      <c r="G59" s="4"/>
      <c r="H59" s="22"/>
      <c r="I59" s="22"/>
      <c r="J59" s="23" t="s">
        <v>142</v>
      </c>
    </row>
    <row r="60" spans="1:10" s="16" customFormat="1" ht="12" customHeight="1">
      <c r="A60" s="67"/>
      <c r="B60" s="92" t="s">
        <v>127</v>
      </c>
      <c r="C60" s="92"/>
      <c r="D60" s="93"/>
      <c r="E60" s="87" t="s">
        <v>167</v>
      </c>
      <c r="F60" s="88"/>
      <c r="G60" s="89"/>
      <c r="H60" s="90" t="s">
        <v>168</v>
      </c>
      <c r="I60" s="91"/>
      <c r="J60" s="91"/>
    </row>
    <row r="61" spans="1:16" s="16" customFormat="1" ht="12" customHeight="1">
      <c r="A61" s="76"/>
      <c r="B61" s="94"/>
      <c r="C61" s="94"/>
      <c r="D61" s="95"/>
      <c r="E61" s="36" t="s">
        <v>125</v>
      </c>
      <c r="F61" s="37" t="s">
        <v>0</v>
      </c>
      <c r="G61" s="37" t="s">
        <v>1</v>
      </c>
      <c r="H61" s="38" t="s">
        <v>109</v>
      </c>
      <c r="I61" s="38" t="s">
        <v>0</v>
      </c>
      <c r="J61" s="39" t="s">
        <v>1</v>
      </c>
      <c r="K61" s="52"/>
      <c r="L61" s="52"/>
      <c r="M61" s="52"/>
      <c r="N61" s="53"/>
      <c r="O61" s="52"/>
      <c r="P61" s="52"/>
    </row>
    <row r="62" spans="2:16" ht="12" customHeight="1">
      <c r="B62" s="9"/>
      <c r="C62" s="19" t="s">
        <v>29</v>
      </c>
      <c r="D62" s="19"/>
      <c r="E62" s="25">
        <v>12259</v>
      </c>
      <c r="F62" s="18">
        <v>5844</v>
      </c>
      <c r="G62" s="18">
        <v>6415</v>
      </c>
      <c r="H62" s="79">
        <v>52.2</v>
      </c>
      <c r="I62" s="79">
        <v>52.77</v>
      </c>
      <c r="J62" s="79">
        <v>51.68</v>
      </c>
      <c r="K62" s="48"/>
      <c r="L62" s="54"/>
      <c r="M62" s="54"/>
      <c r="N62" s="54"/>
      <c r="O62" s="48"/>
      <c r="P62" s="48"/>
    </row>
    <row r="63" spans="2:16" ht="12" customHeight="1">
      <c r="B63" s="10"/>
      <c r="C63" s="19" t="s">
        <v>30</v>
      </c>
      <c r="D63" s="19"/>
      <c r="E63" s="25">
        <v>4292</v>
      </c>
      <c r="F63" s="18">
        <v>2027</v>
      </c>
      <c r="G63" s="18">
        <v>2265</v>
      </c>
      <c r="H63" s="79">
        <v>58.75</v>
      </c>
      <c r="I63" s="79">
        <v>59.65</v>
      </c>
      <c r="J63" s="79">
        <v>57.94</v>
      </c>
      <c r="K63" s="48"/>
      <c r="L63" s="54"/>
      <c r="M63" s="54"/>
      <c r="N63" s="54"/>
      <c r="O63" s="48"/>
      <c r="P63" s="48"/>
    </row>
    <row r="64" spans="2:16" ht="12" customHeight="1">
      <c r="B64" s="10"/>
      <c r="C64" s="19" t="s">
        <v>31</v>
      </c>
      <c r="D64" s="8"/>
      <c r="E64" s="25">
        <v>3349</v>
      </c>
      <c r="F64" s="18">
        <v>1545</v>
      </c>
      <c r="G64" s="18">
        <v>1804</v>
      </c>
      <c r="H64" s="79">
        <v>55.48</v>
      </c>
      <c r="I64" s="79">
        <v>56.42</v>
      </c>
      <c r="J64" s="79">
        <v>54.68</v>
      </c>
      <c r="K64" s="48"/>
      <c r="L64" s="55"/>
      <c r="M64" s="55"/>
      <c r="N64" s="55"/>
      <c r="O64" s="48"/>
      <c r="P64" s="48"/>
    </row>
    <row r="65" spans="2:16" ht="12" customHeight="1">
      <c r="B65" s="10"/>
      <c r="C65" s="19" t="s">
        <v>32</v>
      </c>
      <c r="D65" s="8"/>
      <c r="E65" s="25">
        <v>3783</v>
      </c>
      <c r="F65" s="18">
        <v>1790</v>
      </c>
      <c r="G65" s="18">
        <v>1993</v>
      </c>
      <c r="H65" s="79">
        <v>58.46</v>
      </c>
      <c r="I65" s="79">
        <v>58.97</v>
      </c>
      <c r="J65" s="79">
        <v>58</v>
      </c>
      <c r="K65" s="54"/>
      <c r="L65" s="49"/>
      <c r="M65" s="49"/>
      <c r="N65" s="49"/>
      <c r="O65" s="48"/>
      <c r="P65" s="48"/>
    </row>
    <row r="66" spans="2:16" ht="12" customHeight="1">
      <c r="B66" s="15"/>
      <c r="C66" s="19" t="s">
        <v>33</v>
      </c>
      <c r="D66" s="8"/>
      <c r="E66" s="25">
        <v>2821</v>
      </c>
      <c r="F66" s="18">
        <v>1331</v>
      </c>
      <c r="G66" s="18">
        <v>1490</v>
      </c>
      <c r="H66" s="79">
        <v>59.17</v>
      </c>
      <c r="I66" s="79">
        <v>58.73</v>
      </c>
      <c r="J66" s="79">
        <v>59.56</v>
      </c>
      <c r="K66" s="54"/>
      <c r="L66" s="49"/>
      <c r="M66" s="49"/>
      <c r="N66" s="49"/>
      <c r="O66" s="48"/>
      <c r="P66" s="48"/>
    </row>
    <row r="67" spans="2:16" ht="6" customHeight="1">
      <c r="B67" s="1"/>
      <c r="C67" s="19"/>
      <c r="D67" s="8"/>
      <c r="E67" s="25"/>
      <c r="F67" s="18"/>
      <c r="G67" s="18"/>
      <c r="H67" s="79"/>
      <c r="I67" s="79"/>
      <c r="J67" s="79"/>
      <c r="K67" s="48"/>
      <c r="L67" s="48"/>
      <c r="M67" s="48"/>
      <c r="N67" s="49"/>
      <c r="O67" s="48"/>
      <c r="P67" s="48"/>
    </row>
    <row r="68" spans="2:16" ht="12" customHeight="1">
      <c r="B68" s="10"/>
      <c r="C68" s="19" t="s">
        <v>58</v>
      </c>
      <c r="D68" s="8"/>
      <c r="E68" s="25">
        <v>8847</v>
      </c>
      <c r="F68" s="18">
        <v>4139</v>
      </c>
      <c r="G68" s="18">
        <v>4708</v>
      </c>
      <c r="H68" s="79">
        <v>54.84</v>
      </c>
      <c r="I68" s="79">
        <v>55.29</v>
      </c>
      <c r="J68" s="79">
        <v>54.45</v>
      </c>
      <c r="K68" s="56"/>
      <c r="L68" s="56"/>
      <c r="M68" s="56"/>
      <c r="N68" s="56"/>
      <c r="O68" s="56"/>
      <c r="P68" s="48"/>
    </row>
    <row r="69" spans="2:16" ht="12" customHeight="1">
      <c r="B69" s="10"/>
      <c r="C69" s="19" t="s">
        <v>59</v>
      </c>
      <c r="D69" s="8"/>
      <c r="E69" s="25">
        <v>9913</v>
      </c>
      <c r="F69" s="18">
        <v>4724</v>
      </c>
      <c r="G69" s="18">
        <v>5189</v>
      </c>
      <c r="H69" s="79">
        <v>52.9</v>
      </c>
      <c r="I69" s="79">
        <v>53.75</v>
      </c>
      <c r="J69" s="79">
        <v>52.13</v>
      </c>
      <c r="K69" s="56"/>
      <c r="L69" s="56"/>
      <c r="M69" s="56"/>
      <c r="N69" s="56"/>
      <c r="O69" s="56"/>
      <c r="P69" s="48"/>
    </row>
    <row r="70" spans="2:16" ht="12" customHeight="1">
      <c r="B70" s="10"/>
      <c r="C70" s="19" t="s">
        <v>60</v>
      </c>
      <c r="D70" s="8"/>
      <c r="E70" s="25">
        <v>4392</v>
      </c>
      <c r="F70" s="18">
        <v>2101</v>
      </c>
      <c r="G70" s="18">
        <v>2291</v>
      </c>
      <c r="H70" s="79">
        <v>53.96</v>
      </c>
      <c r="I70" s="79">
        <v>53.81</v>
      </c>
      <c r="J70" s="79">
        <v>54.09</v>
      </c>
      <c r="K70" s="56"/>
      <c r="L70" s="56"/>
      <c r="M70" s="56"/>
      <c r="N70" s="56"/>
      <c r="O70" s="56"/>
      <c r="P70" s="48"/>
    </row>
    <row r="71" spans="2:15" ht="12" customHeight="1">
      <c r="B71" s="10"/>
      <c r="C71" s="19" t="s">
        <v>34</v>
      </c>
      <c r="D71" s="8"/>
      <c r="E71" s="25">
        <v>2461</v>
      </c>
      <c r="F71" s="18">
        <v>1150</v>
      </c>
      <c r="G71" s="18">
        <v>1311</v>
      </c>
      <c r="H71" s="79">
        <v>59.08</v>
      </c>
      <c r="I71" s="79">
        <v>59.77</v>
      </c>
      <c r="J71" s="79">
        <v>58.47</v>
      </c>
      <c r="K71" s="58"/>
      <c r="L71" s="58"/>
      <c r="M71" s="58"/>
      <c r="N71" s="58"/>
      <c r="O71" s="58"/>
    </row>
    <row r="72" spans="2:15" ht="12" customHeight="1">
      <c r="B72" s="10"/>
      <c r="C72" s="19" t="s">
        <v>35</v>
      </c>
      <c r="D72" s="8"/>
      <c r="E72" s="25">
        <v>1116</v>
      </c>
      <c r="F72" s="18">
        <v>522</v>
      </c>
      <c r="G72" s="18">
        <v>594</v>
      </c>
      <c r="H72" s="79">
        <v>54.38</v>
      </c>
      <c r="I72" s="79">
        <v>54.68</v>
      </c>
      <c r="J72" s="79">
        <v>54.12</v>
      </c>
      <c r="K72" s="58"/>
      <c r="L72" s="58"/>
      <c r="M72" s="58"/>
      <c r="N72" s="58"/>
      <c r="O72" s="58"/>
    </row>
    <row r="73" spans="2:15" ht="6" customHeight="1">
      <c r="B73" s="10"/>
      <c r="C73" s="19"/>
      <c r="D73" s="8"/>
      <c r="E73" s="25"/>
      <c r="F73" s="18"/>
      <c r="G73" s="18"/>
      <c r="H73" s="79"/>
      <c r="I73" s="79"/>
      <c r="J73" s="79"/>
      <c r="K73" s="58"/>
      <c r="L73" s="58"/>
      <c r="M73" s="58"/>
      <c r="N73" s="58"/>
      <c r="O73" s="58"/>
    </row>
    <row r="74" spans="2:15" ht="12" customHeight="1">
      <c r="B74" s="10"/>
      <c r="C74" s="19" t="s">
        <v>36</v>
      </c>
      <c r="D74" s="8"/>
      <c r="E74" s="25">
        <v>806</v>
      </c>
      <c r="F74" s="18">
        <v>354</v>
      </c>
      <c r="G74" s="18">
        <v>452</v>
      </c>
      <c r="H74" s="79">
        <v>57.82</v>
      </c>
      <c r="I74" s="79">
        <v>59.44</v>
      </c>
      <c r="J74" s="79">
        <v>56.54</v>
      </c>
      <c r="K74" s="58"/>
      <c r="L74" s="58"/>
      <c r="M74" s="58"/>
      <c r="N74" s="58"/>
      <c r="O74" s="58"/>
    </row>
    <row r="75" spans="2:15" ht="12" customHeight="1">
      <c r="B75" s="10"/>
      <c r="C75" s="19" t="s">
        <v>37</v>
      </c>
      <c r="D75" s="8"/>
      <c r="E75" s="25">
        <v>508</v>
      </c>
      <c r="F75" s="18">
        <v>249</v>
      </c>
      <c r="G75" s="18">
        <v>259</v>
      </c>
      <c r="H75" s="79">
        <v>50.4</v>
      </c>
      <c r="I75" s="79">
        <v>51.22</v>
      </c>
      <c r="J75" s="79">
        <v>49.61</v>
      </c>
      <c r="K75" s="58"/>
      <c r="L75" s="58"/>
      <c r="M75" s="58"/>
      <c r="N75" s="58"/>
      <c r="O75" s="58"/>
    </row>
    <row r="76" spans="2:15" ht="12" customHeight="1">
      <c r="B76" s="10"/>
      <c r="C76" s="19" t="s">
        <v>38</v>
      </c>
      <c r="D76" s="8"/>
      <c r="E76" s="25">
        <v>1287</v>
      </c>
      <c r="F76" s="18">
        <v>627</v>
      </c>
      <c r="G76" s="18">
        <v>660</v>
      </c>
      <c r="H76" s="79">
        <v>55.55</v>
      </c>
      <c r="I76" s="79">
        <v>57.99</v>
      </c>
      <c r="J76" s="79">
        <v>53.24</v>
      </c>
      <c r="K76" s="58"/>
      <c r="L76" s="58"/>
      <c r="M76" s="58"/>
      <c r="N76" s="58"/>
      <c r="O76" s="58"/>
    </row>
    <row r="77" spans="2:10" ht="12" customHeight="1">
      <c r="B77" s="10"/>
      <c r="C77" s="19" t="s">
        <v>111</v>
      </c>
      <c r="D77" s="8"/>
      <c r="E77" s="25">
        <v>1492</v>
      </c>
      <c r="F77" s="18">
        <v>713</v>
      </c>
      <c r="G77" s="18">
        <v>779</v>
      </c>
      <c r="H77" s="79">
        <v>61.56</v>
      </c>
      <c r="I77" s="79">
        <v>63.76</v>
      </c>
      <c r="J77" s="79">
        <v>59.54</v>
      </c>
    </row>
    <row r="78" spans="2:10" ht="12" customHeight="1">
      <c r="B78" s="10"/>
      <c r="C78" s="19" t="s">
        <v>112</v>
      </c>
      <c r="D78" s="8"/>
      <c r="E78" s="25">
        <v>1350</v>
      </c>
      <c r="F78" s="18">
        <v>618</v>
      </c>
      <c r="G78" s="18">
        <v>732</v>
      </c>
      <c r="H78" s="79">
        <v>62.67</v>
      </c>
      <c r="I78" s="79">
        <v>63.15</v>
      </c>
      <c r="J78" s="79">
        <v>62.26</v>
      </c>
    </row>
    <row r="79" spans="2:10" ht="6" customHeight="1">
      <c r="B79" s="10"/>
      <c r="C79" s="19"/>
      <c r="D79" s="8"/>
      <c r="E79" s="25"/>
      <c r="F79" s="18"/>
      <c r="G79" s="18"/>
      <c r="H79" s="79"/>
      <c r="I79" s="79"/>
      <c r="J79" s="79"/>
    </row>
    <row r="80" spans="2:10" ht="12" customHeight="1">
      <c r="B80" s="10"/>
      <c r="C80" s="19" t="s">
        <v>113</v>
      </c>
      <c r="D80" s="8"/>
      <c r="E80" s="25">
        <v>1674</v>
      </c>
      <c r="F80" s="18">
        <v>781</v>
      </c>
      <c r="G80" s="18">
        <v>893</v>
      </c>
      <c r="H80" s="79">
        <v>62.95</v>
      </c>
      <c r="I80" s="79">
        <v>61.81</v>
      </c>
      <c r="J80" s="79">
        <v>63.94</v>
      </c>
    </row>
    <row r="81" spans="2:10" ht="12" customHeight="1">
      <c r="B81" s="10"/>
      <c r="C81" s="19" t="s">
        <v>114</v>
      </c>
      <c r="D81" s="8"/>
      <c r="E81" s="25">
        <v>832</v>
      </c>
      <c r="F81" s="18">
        <v>386</v>
      </c>
      <c r="G81" s="18">
        <v>446</v>
      </c>
      <c r="H81" s="79">
        <v>61.26</v>
      </c>
      <c r="I81" s="79">
        <v>63.85</v>
      </c>
      <c r="J81" s="79">
        <v>59.03</v>
      </c>
    </row>
    <row r="82" spans="2:10" ht="12" customHeight="1">
      <c r="B82" s="10"/>
      <c r="C82" s="19" t="s">
        <v>115</v>
      </c>
      <c r="D82" s="8"/>
      <c r="E82" s="25">
        <v>792</v>
      </c>
      <c r="F82" s="18">
        <v>359</v>
      </c>
      <c r="G82" s="18">
        <v>433</v>
      </c>
      <c r="H82" s="79">
        <v>59.64</v>
      </c>
      <c r="I82" s="79">
        <v>64.15</v>
      </c>
      <c r="J82" s="79">
        <v>55.92</v>
      </c>
    </row>
    <row r="83" spans="2:10" ht="12" customHeight="1">
      <c r="B83" s="10"/>
      <c r="C83" s="19" t="s">
        <v>116</v>
      </c>
      <c r="D83" s="8"/>
      <c r="E83" s="25">
        <v>1602</v>
      </c>
      <c r="F83" s="18">
        <v>768</v>
      </c>
      <c r="G83" s="18">
        <v>834</v>
      </c>
      <c r="H83" s="79">
        <v>62.57</v>
      </c>
      <c r="I83" s="79">
        <v>63.3</v>
      </c>
      <c r="J83" s="79">
        <v>61.9</v>
      </c>
    </row>
    <row r="84" spans="2:10" ht="12" customHeight="1">
      <c r="B84" s="10"/>
      <c r="C84" s="19" t="s">
        <v>117</v>
      </c>
      <c r="D84" s="8"/>
      <c r="E84" s="25">
        <v>683</v>
      </c>
      <c r="F84" s="18">
        <v>328</v>
      </c>
      <c r="G84" s="18">
        <v>355</v>
      </c>
      <c r="H84" s="79">
        <v>68.09</v>
      </c>
      <c r="I84" s="79">
        <v>66.06</v>
      </c>
      <c r="J84" s="79">
        <v>69.97</v>
      </c>
    </row>
    <row r="85" spans="2:10" ht="6" customHeight="1">
      <c r="B85" s="15"/>
      <c r="C85" s="19"/>
      <c r="D85" s="8"/>
      <c r="E85" s="25"/>
      <c r="F85" s="5"/>
      <c r="G85" s="5"/>
      <c r="H85" s="79"/>
      <c r="I85" s="81"/>
      <c r="J85" s="81"/>
    </row>
    <row r="86" spans="2:10" s="60" customFormat="1" ht="12" customHeight="1">
      <c r="B86" s="15"/>
      <c r="C86" s="19" t="s">
        <v>136</v>
      </c>
      <c r="D86" s="8"/>
      <c r="E86" s="25">
        <v>1525</v>
      </c>
      <c r="F86" s="5">
        <v>698</v>
      </c>
      <c r="G86" s="5">
        <v>827</v>
      </c>
      <c r="H86" s="79">
        <v>65.99</v>
      </c>
      <c r="I86" s="81">
        <v>68.1</v>
      </c>
      <c r="J86" s="81">
        <v>64.2</v>
      </c>
    </row>
    <row r="87" spans="2:10" ht="12" customHeight="1">
      <c r="B87" s="10"/>
      <c r="C87" s="19" t="s">
        <v>137</v>
      </c>
      <c r="D87" s="8"/>
      <c r="E87" s="25">
        <v>374</v>
      </c>
      <c r="F87" s="18">
        <v>180</v>
      </c>
      <c r="G87" s="18">
        <v>194</v>
      </c>
      <c r="H87" s="79">
        <v>64.53</v>
      </c>
      <c r="I87" s="79">
        <v>65.36</v>
      </c>
      <c r="J87" s="79">
        <v>63.78</v>
      </c>
    </row>
    <row r="88" spans="2:10" ht="12" customHeight="1">
      <c r="B88" s="10"/>
      <c r="C88" s="19" t="s">
        <v>128</v>
      </c>
      <c r="D88" s="8"/>
      <c r="E88" s="25">
        <v>1731</v>
      </c>
      <c r="F88" s="18">
        <v>821</v>
      </c>
      <c r="G88" s="18">
        <v>910</v>
      </c>
      <c r="H88" s="79">
        <v>64.68</v>
      </c>
      <c r="I88" s="79">
        <v>63.82</v>
      </c>
      <c r="J88" s="79">
        <v>65.45</v>
      </c>
    </row>
    <row r="89" spans="2:10" ht="12" customHeight="1">
      <c r="B89" s="10"/>
      <c r="C89" s="19" t="s">
        <v>129</v>
      </c>
      <c r="D89" s="8"/>
      <c r="E89" s="25">
        <v>1222</v>
      </c>
      <c r="F89" s="18">
        <v>582</v>
      </c>
      <c r="G89" s="18">
        <v>640</v>
      </c>
      <c r="H89" s="79">
        <v>66.48</v>
      </c>
      <c r="I89" s="79">
        <v>67.18</v>
      </c>
      <c r="J89" s="79">
        <v>65.83</v>
      </c>
    </row>
    <row r="90" spans="2:13" ht="12" customHeight="1">
      <c r="B90" s="15"/>
      <c r="C90" s="19" t="s">
        <v>138</v>
      </c>
      <c r="D90" s="8"/>
      <c r="E90" s="25">
        <v>633</v>
      </c>
      <c r="F90" s="18">
        <v>296</v>
      </c>
      <c r="G90" s="18">
        <v>337</v>
      </c>
      <c r="H90" s="79">
        <v>63.77</v>
      </c>
      <c r="I90" s="79">
        <v>62.03</v>
      </c>
      <c r="J90" s="79">
        <v>65.28</v>
      </c>
      <c r="K90" s="61"/>
      <c r="L90" s="61"/>
      <c r="M90" s="61"/>
    </row>
    <row r="91" spans="2:10" s="60" customFormat="1" ht="4.5" customHeight="1">
      <c r="B91" s="15"/>
      <c r="C91" s="19"/>
      <c r="D91" s="19"/>
      <c r="E91" s="25"/>
      <c r="F91" s="18"/>
      <c r="G91" s="18"/>
      <c r="H91" s="79"/>
      <c r="I91" s="79"/>
      <c r="J91" s="79"/>
    </row>
    <row r="92" spans="2:11" ht="12" customHeight="1">
      <c r="B92" s="85" t="s">
        <v>149</v>
      </c>
      <c r="C92" s="85"/>
      <c r="D92" s="19"/>
      <c r="E92" s="25">
        <v>113111</v>
      </c>
      <c r="F92" s="18">
        <v>52682</v>
      </c>
      <c r="G92" s="18">
        <v>60429</v>
      </c>
      <c r="H92" s="79">
        <v>55.5</v>
      </c>
      <c r="I92" s="79">
        <v>55.56</v>
      </c>
      <c r="J92" s="79">
        <v>55.45</v>
      </c>
      <c r="K92" s="60"/>
    </row>
    <row r="93" spans="2:11" ht="4.5" customHeight="1">
      <c r="B93" s="60"/>
      <c r="C93" s="73"/>
      <c r="D93" s="19"/>
      <c r="E93" s="25"/>
      <c r="F93" s="18"/>
      <c r="G93" s="18"/>
      <c r="H93" s="79"/>
      <c r="I93" s="79"/>
      <c r="J93" s="79"/>
      <c r="K93" s="60"/>
    </row>
    <row r="94" spans="2:11" ht="12" customHeight="1">
      <c r="B94" s="15"/>
      <c r="C94" s="19" t="s">
        <v>69</v>
      </c>
      <c r="D94" s="19"/>
      <c r="E94" s="25">
        <v>14796</v>
      </c>
      <c r="F94" s="18">
        <v>6846</v>
      </c>
      <c r="G94" s="18">
        <v>7950</v>
      </c>
      <c r="H94" s="79">
        <v>52.66</v>
      </c>
      <c r="I94" s="79">
        <v>52.68</v>
      </c>
      <c r="J94" s="79">
        <v>52.65</v>
      </c>
      <c r="K94" s="60"/>
    </row>
    <row r="95" spans="2:11" ht="12" customHeight="1">
      <c r="B95" s="15"/>
      <c r="C95" s="19" t="s">
        <v>70</v>
      </c>
      <c r="D95" s="19"/>
      <c r="E95" s="25">
        <v>3791</v>
      </c>
      <c r="F95" s="18">
        <v>1758</v>
      </c>
      <c r="G95" s="18">
        <v>2033</v>
      </c>
      <c r="H95" s="79">
        <v>56.39</v>
      </c>
      <c r="I95" s="79">
        <v>54.19</v>
      </c>
      <c r="J95" s="79">
        <v>58.29</v>
      </c>
      <c r="K95" s="60"/>
    </row>
    <row r="96" spans="2:11" ht="12" customHeight="1">
      <c r="B96" s="15"/>
      <c r="C96" s="19" t="s">
        <v>71</v>
      </c>
      <c r="D96" s="19"/>
      <c r="E96" s="25">
        <v>2537</v>
      </c>
      <c r="F96" s="18">
        <v>1119</v>
      </c>
      <c r="G96" s="18">
        <v>1418</v>
      </c>
      <c r="H96" s="79">
        <v>60.18</v>
      </c>
      <c r="I96" s="79">
        <v>61.65</v>
      </c>
      <c r="J96" s="79">
        <v>59.03</v>
      </c>
      <c r="K96" s="60"/>
    </row>
    <row r="97" spans="2:11" ht="12" customHeight="1">
      <c r="B97" s="15"/>
      <c r="C97" s="19" t="s">
        <v>143</v>
      </c>
      <c r="D97" s="19"/>
      <c r="E97" s="25">
        <v>4208</v>
      </c>
      <c r="F97" s="18">
        <v>1889</v>
      </c>
      <c r="G97" s="18">
        <v>2319</v>
      </c>
      <c r="H97" s="79">
        <v>59.62</v>
      </c>
      <c r="I97" s="79">
        <v>60.22</v>
      </c>
      <c r="J97" s="79">
        <v>59.12</v>
      </c>
      <c r="K97" s="60"/>
    </row>
    <row r="98" spans="2:11" ht="12" customHeight="1">
      <c r="B98" s="15"/>
      <c r="C98" s="19" t="s">
        <v>72</v>
      </c>
      <c r="D98" s="19"/>
      <c r="E98" s="25">
        <v>3399</v>
      </c>
      <c r="F98" s="18">
        <v>1492</v>
      </c>
      <c r="G98" s="18">
        <v>1907</v>
      </c>
      <c r="H98" s="79">
        <v>61.01</v>
      </c>
      <c r="I98" s="79">
        <v>61.51</v>
      </c>
      <c r="J98" s="79">
        <v>60.62</v>
      </c>
      <c r="K98" s="60"/>
    </row>
    <row r="99" spans="2:10" ht="6" customHeight="1">
      <c r="B99" s="10"/>
      <c r="C99" s="19"/>
      <c r="D99" s="19"/>
      <c r="E99" s="43"/>
      <c r="F99" s="18"/>
      <c r="G99" s="18"/>
      <c r="H99" s="79"/>
      <c r="I99" s="79"/>
      <c r="J99" s="79"/>
    </row>
    <row r="100" spans="2:10" ht="12" customHeight="1">
      <c r="B100" s="10"/>
      <c r="C100" s="19" t="s">
        <v>73</v>
      </c>
      <c r="D100" s="19"/>
      <c r="E100" s="25">
        <v>1579</v>
      </c>
      <c r="F100" s="18">
        <v>683</v>
      </c>
      <c r="G100" s="18">
        <v>896</v>
      </c>
      <c r="H100" s="79">
        <v>54.97</v>
      </c>
      <c r="I100" s="79">
        <v>54.28</v>
      </c>
      <c r="J100" s="79">
        <v>55.49</v>
      </c>
    </row>
    <row r="101" spans="2:10" ht="12" customHeight="1">
      <c r="B101" s="10"/>
      <c r="C101" s="19" t="s">
        <v>74</v>
      </c>
      <c r="D101" s="19"/>
      <c r="E101" s="25">
        <v>2826</v>
      </c>
      <c r="F101" s="18">
        <v>1294</v>
      </c>
      <c r="G101" s="18">
        <v>1532</v>
      </c>
      <c r="H101" s="79">
        <v>55.07</v>
      </c>
      <c r="I101" s="79">
        <v>53.85</v>
      </c>
      <c r="J101" s="79">
        <v>56.09</v>
      </c>
    </row>
    <row r="102" spans="2:10" ht="12" customHeight="1">
      <c r="B102" s="10"/>
      <c r="C102" s="19" t="s">
        <v>75</v>
      </c>
      <c r="D102" s="19"/>
      <c r="E102" s="25">
        <v>9963</v>
      </c>
      <c r="F102" s="18">
        <v>4711</v>
      </c>
      <c r="G102" s="18">
        <v>5252</v>
      </c>
      <c r="H102" s="79">
        <v>52.99</v>
      </c>
      <c r="I102" s="79">
        <v>52.57</v>
      </c>
      <c r="J102" s="79">
        <v>53.37</v>
      </c>
    </row>
    <row r="103" spans="2:10" ht="12" customHeight="1">
      <c r="B103" s="10"/>
      <c r="C103" s="19" t="s">
        <v>76</v>
      </c>
      <c r="D103" s="8"/>
      <c r="E103" s="25">
        <v>6295</v>
      </c>
      <c r="F103" s="18">
        <v>3012</v>
      </c>
      <c r="G103" s="18">
        <v>3283</v>
      </c>
      <c r="H103" s="79">
        <v>53.94</v>
      </c>
      <c r="I103" s="79">
        <v>53.13</v>
      </c>
      <c r="J103" s="79">
        <v>54.68</v>
      </c>
    </row>
    <row r="104" spans="2:10" ht="12" customHeight="1">
      <c r="B104" s="10"/>
      <c r="C104" s="19" t="s">
        <v>77</v>
      </c>
      <c r="D104" s="8"/>
      <c r="E104" s="25">
        <v>6551</v>
      </c>
      <c r="F104" s="18">
        <v>3074</v>
      </c>
      <c r="G104" s="18">
        <v>3477</v>
      </c>
      <c r="H104" s="79">
        <v>55.07</v>
      </c>
      <c r="I104" s="79">
        <v>55.69</v>
      </c>
      <c r="J104" s="79">
        <v>54.52</v>
      </c>
    </row>
    <row r="105" spans="2:10" ht="6" customHeight="1">
      <c r="B105" s="10"/>
      <c r="C105" s="19"/>
      <c r="D105" s="19"/>
      <c r="E105" s="25"/>
      <c r="F105" s="18"/>
      <c r="G105" s="18"/>
      <c r="H105" s="79"/>
      <c r="I105" s="79"/>
      <c r="J105" s="79"/>
    </row>
    <row r="106" spans="2:10" ht="12" customHeight="1">
      <c r="B106" s="10"/>
      <c r="C106" s="19" t="s">
        <v>78</v>
      </c>
      <c r="D106" s="8"/>
      <c r="E106" s="25">
        <v>6858</v>
      </c>
      <c r="F106" s="18">
        <v>3174</v>
      </c>
      <c r="G106" s="18">
        <v>3684</v>
      </c>
      <c r="H106" s="79">
        <v>59.7</v>
      </c>
      <c r="I106" s="79">
        <v>59.97</v>
      </c>
      <c r="J106" s="79">
        <v>59.47</v>
      </c>
    </row>
    <row r="107" spans="2:11" ht="12" customHeight="1">
      <c r="B107" s="15"/>
      <c r="C107" s="19" t="s">
        <v>79</v>
      </c>
      <c r="D107" s="8"/>
      <c r="E107" s="25">
        <v>10750</v>
      </c>
      <c r="F107" s="18">
        <v>5021</v>
      </c>
      <c r="G107" s="18">
        <v>5729</v>
      </c>
      <c r="H107" s="79">
        <v>57.84</v>
      </c>
      <c r="I107" s="79">
        <v>57.53</v>
      </c>
      <c r="J107" s="79">
        <v>58.11</v>
      </c>
      <c r="K107" s="60"/>
    </row>
    <row r="108" spans="2:11" ht="12" customHeight="1">
      <c r="B108" s="15"/>
      <c r="C108" s="19" t="s">
        <v>80</v>
      </c>
      <c r="D108" s="19"/>
      <c r="E108" s="25">
        <v>14600</v>
      </c>
      <c r="F108" s="18">
        <v>6946</v>
      </c>
      <c r="G108" s="18">
        <v>7654</v>
      </c>
      <c r="H108" s="79">
        <v>54.88</v>
      </c>
      <c r="I108" s="79">
        <v>55.16</v>
      </c>
      <c r="J108" s="79">
        <v>54.63</v>
      </c>
      <c r="K108" s="60"/>
    </row>
    <row r="109" spans="2:11" ht="12" customHeight="1">
      <c r="B109" s="15"/>
      <c r="C109" s="19" t="s">
        <v>81</v>
      </c>
      <c r="D109" s="19"/>
      <c r="E109" s="25">
        <v>7661</v>
      </c>
      <c r="F109" s="18">
        <v>3595</v>
      </c>
      <c r="G109" s="18">
        <v>4066</v>
      </c>
      <c r="H109" s="79">
        <v>49.08</v>
      </c>
      <c r="I109" s="79">
        <v>48.66</v>
      </c>
      <c r="J109" s="79">
        <v>49.44</v>
      </c>
      <c r="K109" s="60"/>
    </row>
    <row r="110" spans="2:10" ht="12" customHeight="1">
      <c r="B110" s="10"/>
      <c r="C110" s="19" t="s">
        <v>82</v>
      </c>
      <c r="D110" s="19"/>
      <c r="E110" s="25">
        <v>5938</v>
      </c>
      <c r="F110" s="18">
        <v>2785</v>
      </c>
      <c r="G110" s="18">
        <v>3153</v>
      </c>
      <c r="H110" s="79">
        <v>57.22</v>
      </c>
      <c r="I110" s="79">
        <v>57.83</v>
      </c>
      <c r="J110" s="79">
        <v>56.68</v>
      </c>
    </row>
    <row r="111" spans="2:10" ht="6" customHeight="1">
      <c r="B111" s="10"/>
      <c r="C111" s="19"/>
      <c r="D111" s="19"/>
      <c r="E111" s="25"/>
      <c r="F111" s="18"/>
      <c r="G111" s="18"/>
      <c r="H111" s="79"/>
      <c r="I111" s="79"/>
      <c r="J111" s="79"/>
    </row>
    <row r="112" spans="2:13" ht="12" customHeight="1">
      <c r="B112" s="10"/>
      <c r="C112" s="19" t="s">
        <v>83</v>
      </c>
      <c r="D112" s="19"/>
      <c r="E112" s="25">
        <v>11359</v>
      </c>
      <c r="F112" s="18">
        <v>5283</v>
      </c>
      <c r="G112" s="18">
        <v>6076</v>
      </c>
      <c r="H112" s="79">
        <v>57.58</v>
      </c>
      <c r="I112" s="79">
        <v>59.08</v>
      </c>
      <c r="J112" s="79">
        <v>56.29</v>
      </c>
      <c r="K112" s="61"/>
      <c r="L112" s="61"/>
      <c r="M112" s="61"/>
    </row>
    <row r="113" spans="2:11" ht="4.5" customHeight="1">
      <c r="B113" s="15"/>
      <c r="C113" s="19"/>
      <c r="D113" s="19"/>
      <c r="E113" s="25"/>
      <c r="F113" s="18"/>
      <c r="G113" s="18"/>
      <c r="H113" s="79"/>
      <c r="I113" s="79"/>
      <c r="J113" s="79"/>
      <c r="K113" s="60"/>
    </row>
    <row r="114" spans="2:11" ht="12" customHeight="1">
      <c r="B114" s="85" t="s">
        <v>150</v>
      </c>
      <c r="C114" s="85"/>
      <c r="D114" s="19"/>
      <c r="E114" s="25">
        <v>79217</v>
      </c>
      <c r="F114" s="18">
        <v>37217</v>
      </c>
      <c r="G114" s="18">
        <v>42000</v>
      </c>
      <c r="H114" s="79">
        <v>56.85</v>
      </c>
      <c r="I114" s="79">
        <v>57.1</v>
      </c>
      <c r="J114" s="79">
        <v>56.63</v>
      </c>
      <c r="K114" s="60"/>
    </row>
    <row r="115" spans="2:11" ht="4.5" customHeight="1">
      <c r="B115" s="15"/>
      <c r="C115" s="19"/>
      <c r="D115" s="19"/>
      <c r="E115" s="43"/>
      <c r="F115" s="18"/>
      <c r="G115" s="18"/>
      <c r="H115" s="79"/>
      <c r="I115" s="79"/>
      <c r="J115" s="79"/>
      <c r="K115" s="60"/>
    </row>
    <row r="116" spans="2:11" ht="12" customHeight="1">
      <c r="B116" s="15"/>
      <c r="C116" s="19" t="s">
        <v>87</v>
      </c>
      <c r="D116" s="19"/>
      <c r="E116" s="25">
        <v>4372</v>
      </c>
      <c r="F116" s="18">
        <v>2095</v>
      </c>
      <c r="G116" s="18">
        <v>2277</v>
      </c>
      <c r="H116" s="79">
        <v>53.27</v>
      </c>
      <c r="I116" s="79">
        <v>53.81</v>
      </c>
      <c r="J116" s="79">
        <v>52.78</v>
      </c>
      <c r="K116" s="60"/>
    </row>
    <row r="117" spans="2:10" ht="12" customHeight="1">
      <c r="B117" s="15"/>
      <c r="C117" s="19" t="s">
        <v>88</v>
      </c>
      <c r="D117" s="19"/>
      <c r="E117" s="25">
        <v>7565</v>
      </c>
      <c r="F117" s="18">
        <v>3446</v>
      </c>
      <c r="G117" s="18">
        <v>4119</v>
      </c>
      <c r="H117" s="79">
        <v>56.15</v>
      </c>
      <c r="I117" s="79">
        <v>56.44</v>
      </c>
      <c r="J117" s="79">
        <v>55.9</v>
      </c>
    </row>
    <row r="118" spans="2:10" ht="12" customHeight="1">
      <c r="B118" s="10"/>
      <c r="C118" s="19" t="s">
        <v>89</v>
      </c>
      <c r="D118" s="19"/>
      <c r="E118" s="25">
        <v>9906</v>
      </c>
      <c r="F118" s="18">
        <v>4737</v>
      </c>
      <c r="G118" s="18">
        <v>5169</v>
      </c>
      <c r="H118" s="79">
        <v>54.51</v>
      </c>
      <c r="I118" s="79">
        <v>54.64</v>
      </c>
      <c r="J118" s="79">
        <v>54.4</v>
      </c>
    </row>
    <row r="119" spans="2:11" ht="12" customHeight="1">
      <c r="B119" s="15"/>
      <c r="C119" s="19" t="s">
        <v>90</v>
      </c>
      <c r="D119" s="19"/>
      <c r="E119" s="25">
        <v>3032</v>
      </c>
      <c r="F119" s="18">
        <v>1428</v>
      </c>
      <c r="G119" s="18">
        <v>1604</v>
      </c>
      <c r="H119" s="79">
        <v>57.91</v>
      </c>
      <c r="I119" s="79">
        <v>55.58</v>
      </c>
      <c r="J119" s="79">
        <v>59.99</v>
      </c>
      <c r="K119" s="61"/>
    </row>
    <row r="120" spans="1:10" ht="12" customHeight="1">
      <c r="A120" s="75"/>
      <c r="B120" s="11"/>
      <c r="C120" s="20" t="s">
        <v>91</v>
      </c>
      <c r="D120" s="12"/>
      <c r="E120" s="66">
        <v>2665</v>
      </c>
      <c r="F120" s="30">
        <v>1299</v>
      </c>
      <c r="G120" s="30">
        <v>1366</v>
      </c>
      <c r="H120" s="82">
        <v>59.5</v>
      </c>
      <c r="I120" s="82">
        <v>59.25</v>
      </c>
      <c r="J120" s="82">
        <v>59.74</v>
      </c>
    </row>
    <row r="121" spans="2:10" ht="6" customHeight="1">
      <c r="B121" s="15"/>
      <c r="C121" s="19"/>
      <c r="D121" s="19"/>
      <c r="E121" s="77"/>
      <c r="F121" s="18"/>
      <c r="G121" s="18"/>
      <c r="H121" s="40"/>
      <c r="I121" s="40"/>
      <c r="J121" s="40"/>
    </row>
    <row r="122" spans="2:11" ht="12" customHeight="1">
      <c r="B122" s="15"/>
      <c r="C122" s="19"/>
      <c r="D122" s="19"/>
      <c r="E122" s="18"/>
      <c r="F122" s="18"/>
      <c r="G122" s="18"/>
      <c r="H122" s="40"/>
      <c r="I122" s="40"/>
      <c r="J122" s="40"/>
      <c r="K122" s="61"/>
    </row>
    <row r="123" spans="2:11" ht="12" customHeight="1">
      <c r="B123" s="15"/>
      <c r="C123" s="19"/>
      <c r="D123" s="19"/>
      <c r="E123" s="18"/>
      <c r="F123" s="18"/>
      <c r="G123" s="18"/>
      <c r="H123" s="40"/>
      <c r="I123" s="40"/>
      <c r="J123" s="40"/>
      <c r="K123" s="61"/>
    </row>
    <row r="124" spans="2:10" s="16" customFormat="1" ht="12" customHeight="1">
      <c r="B124" s="9" t="s">
        <v>140</v>
      </c>
      <c r="C124" s="9"/>
      <c r="D124" s="9"/>
      <c r="E124" s="3"/>
      <c r="F124" s="3"/>
      <c r="G124" s="4"/>
      <c r="H124" s="22"/>
      <c r="I124" s="22"/>
      <c r="J124" s="23" t="s">
        <v>144</v>
      </c>
    </row>
    <row r="125" spans="1:10" s="16" customFormat="1" ht="12" customHeight="1">
      <c r="A125" s="67"/>
      <c r="B125" s="92" t="s">
        <v>127</v>
      </c>
      <c r="C125" s="92"/>
      <c r="D125" s="93"/>
      <c r="E125" s="87" t="s">
        <v>167</v>
      </c>
      <c r="F125" s="88"/>
      <c r="G125" s="89"/>
      <c r="H125" s="90" t="s">
        <v>168</v>
      </c>
      <c r="I125" s="91"/>
      <c r="J125" s="91"/>
    </row>
    <row r="126" spans="1:16" s="16" customFormat="1" ht="12" customHeight="1">
      <c r="A126" s="76"/>
      <c r="B126" s="94"/>
      <c r="C126" s="94"/>
      <c r="D126" s="95"/>
      <c r="E126" s="36" t="s">
        <v>125</v>
      </c>
      <c r="F126" s="37" t="s">
        <v>0</v>
      </c>
      <c r="G126" s="37" t="s">
        <v>1</v>
      </c>
      <c r="H126" s="38" t="s">
        <v>109</v>
      </c>
      <c r="I126" s="38" t="s">
        <v>0</v>
      </c>
      <c r="J126" s="39" t="s">
        <v>1</v>
      </c>
      <c r="K126" s="52"/>
      <c r="L126" s="52"/>
      <c r="M126" s="52"/>
      <c r="N126" s="53"/>
      <c r="O126" s="52"/>
      <c r="P126" s="52"/>
    </row>
    <row r="127" spans="2:10" ht="12" customHeight="1">
      <c r="B127" s="10"/>
      <c r="C127" s="19" t="s">
        <v>92</v>
      </c>
      <c r="D127" s="8"/>
      <c r="E127" s="25">
        <v>3578</v>
      </c>
      <c r="F127" s="18">
        <v>1729</v>
      </c>
      <c r="G127" s="18">
        <v>1849</v>
      </c>
      <c r="H127" s="79">
        <v>56.18</v>
      </c>
      <c r="I127" s="79">
        <v>55.65</v>
      </c>
      <c r="J127" s="79">
        <v>56.67</v>
      </c>
    </row>
    <row r="128" spans="2:10" ht="12" customHeight="1">
      <c r="B128" s="10"/>
      <c r="C128" s="19" t="s">
        <v>93</v>
      </c>
      <c r="D128" s="8"/>
      <c r="E128" s="25">
        <v>6020</v>
      </c>
      <c r="F128" s="18">
        <v>2757</v>
      </c>
      <c r="G128" s="18">
        <v>3263</v>
      </c>
      <c r="H128" s="79">
        <v>59.25</v>
      </c>
      <c r="I128" s="79">
        <v>59.87</v>
      </c>
      <c r="J128" s="79">
        <v>58.73</v>
      </c>
    </row>
    <row r="129" spans="2:10" ht="12" customHeight="1">
      <c r="B129" s="10"/>
      <c r="C129" s="19" t="s">
        <v>94</v>
      </c>
      <c r="D129" s="8"/>
      <c r="E129" s="25">
        <v>2038</v>
      </c>
      <c r="F129" s="18">
        <v>954</v>
      </c>
      <c r="G129" s="18">
        <v>1084</v>
      </c>
      <c r="H129" s="79">
        <v>52.86</v>
      </c>
      <c r="I129" s="79">
        <v>51.75</v>
      </c>
      <c r="J129" s="79">
        <v>53.82</v>
      </c>
    </row>
    <row r="130" spans="2:10" ht="12" customHeight="1">
      <c r="B130" s="10"/>
      <c r="C130" s="19" t="s">
        <v>95</v>
      </c>
      <c r="D130" s="8"/>
      <c r="E130" s="25">
        <v>2517</v>
      </c>
      <c r="F130" s="18">
        <v>1135</v>
      </c>
      <c r="G130" s="18">
        <v>1382</v>
      </c>
      <c r="H130" s="79">
        <v>54.8</v>
      </c>
      <c r="I130" s="79">
        <v>56.49</v>
      </c>
      <c r="J130" s="79">
        <v>53.41</v>
      </c>
    </row>
    <row r="131" spans="2:10" s="60" customFormat="1" ht="12" customHeight="1">
      <c r="B131" s="15"/>
      <c r="C131" s="19" t="s">
        <v>96</v>
      </c>
      <c r="D131" s="8"/>
      <c r="E131" s="25">
        <v>3906</v>
      </c>
      <c r="F131" s="18">
        <v>1834</v>
      </c>
      <c r="G131" s="18">
        <v>2072</v>
      </c>
      <c r="H131" s="79">
        <v>56.71</v>
      </c>
      <c r="I131" s="79">
        <v>56.78</v>
      </c>
      <c r="J131" s="79">
        <v>56.64</v>
      </c>
    </row>
    <row r="132" spans="2:10" ht="4.5" customHeight="1">
      <c r="B132" s="15"/>
      <c r="C132" s="19"/>
      <c r="D132" s="8"/>
      <c r="E132" s="25"/>
      <c r="F132" s="18"/>
      <c r="G132" s="18"/>
      <c r="H132" s="79"/>
      <c r="I132" s="79"/>
      <c r="J132" s="79"/>
    </row>
    <row r="133" spans="2:10" ht="12" customHeight="1">
      <c r="B133" s="10"/>
      <c r="C133" s="19" t="s">
        <v>97</v>
      </c>
      <c r="D133" s="8"/>
      <c r="E133" s="25">
        <v>2456</v>
      </c>
      <c r="F133" s="18">
        <v>1171</v>
      </c>
      <c r="G133" s="18">
        <v>1285</v>
      </c>
      <c r="H133" s="79">
        <v>58.43</v>
      </c>
      <c r="I133" s="79">
        <v>59.26</v>
      </c>
      <c r="J133" s="79">
        <v>57.67</v>
      </c>
    </row>
    <row r="134" spans="2:10" ht="12" customHeight="1">
      <c r="B134" s="10"/>
      <c r="C134" s="19" t="s">
        <v>98</v>
      </c>
      <c r="D134" s="8"/>
      <c r="E134" s="25">
        <v>1132</v>
      </c>
      <c r="F134" s="18">
        <v>538</v>
      </c>
      <c r="G134" s="18">
        <v>594</v>
      </c>
      <c r="H134" s="79">
        <v>47.88</v>
      </c>
      <c r="I134" s="79">
        <v>48.04</v>
      </c>
      <c r="J134" s="79">
        <v>47.73</v>
      </c>
    </row>
    <row r="135" spans="2:10" ht="12" customHeight="1">
      <c r="B135" s="10"/>
      <c r="C135" s="19" t="s">
        <v>99</v>
      </c>
      <c r="D135" s="8"/>
      <c r="E135" s="25">
        <v>2245</v>
      </c>
      <c r="F135" s="18">
        <v>1058</v>
      </c>
      <c r="G135" s="18">
        <v>1187</v>
      </c>
      <c r="H135" s="79">
        <v>56.22</v>
      </c>
      <c r="I135" s="79">
        <v>56.99</v>
      </c>
      <c r="J135" s="79">
        <v>55.54</v>
      </c>
    </row>
    <row r="136" spans="2:10" ht="12" customHeight="1">
      <c r="B136" s="10"/>
      <c r="C136" s="19" t="s">
        <v>100</v>
      </c>
      <c r="D136" s="8"/>
      <c r="E136" s="25">
        <v>1274</v>
      </c>
      <c r="F136" s="18">
        <v>602</v>
      </c>
      <c r="G136" s="18">
        <v>672</v>
      </c>
      <c r="H136" s="79">
        <v>51.92</v>
      </c>
      <c r="I136" s="79">
        <v>53.76</v>
      </c>
      <c r="J136" s="79">
        <v>50.29</v>
      </c>
    </row>
    <row r="137" spans="2:10" ht="12" customHeight="1">
      <c r="B137" s="10"/>
      <c r="C137" s="19" t="s">
        <v>101</v>
      </c>
      <c r="D137" s="8"/>
      <c r="E137" s="25">
        <v>385</v>
      </c>
      <c r="F137" s="18">
        <v>172</v>
      </c>
      <c r="G137" s="18">
        <v>213</v>
      </c>
      <c r="H137" s="79">
        <v>56.07</v>
      </c>
      <c r="I137" s="79">
        <v>56.98</v>
      </c>
      <c r="J137" s="79">
        <v>55.35</v>
      </c>
    </row>
    <row r="138" spans="2:10" ht="6" customHeight="1">
      <c r="B138" s="10"/>
      <c r="C138" s="19"/>
      <c r="D138" s="8"/>
      <c r="E138" s="18"/>
      <c r="F138" s="18"/>
      <c r="G138" s="18"/>
      <c r="H138" s="79"/>
      <c r="I138" s="79"/>
      <c r="J138" s="79"/>
    </row>
    <row r="139" spans="2:10" ht="12" customHeight="1">
      <c r="B139" s="10"/>
      <c r="C139" s="19" t="s">
        <v>102</v>
      </c>
      <c r="D139" s="8"/>
      <c r="E139" s="25">
        <v>324</v>
      </c>
      <c r="F139" s="18">
        <v>145</v>
      </c>
      <c r="G139" s="18">
        <v>179</v>
      </c>
      <c r="H139" s="79">
        <v>65.22</v>
      </c>
      <c r="I139" s="79">
        <v>70.34</v>
      </c>
      <c r="J139" s="79">
        <v>61.02</v>
      </c>
    </row>
    <row r="140" spans="2:10" ht="12" customHeight="1">
      <c r="B140" s="10"/>
      <c r="C140" s="19" t="s">
        <v>103</v>
      </c>
      <c r="D140" s="8"/>
      <c r="E140" s="25">
        <v>56</v>
      </c>
      <c r="F140" s="18">
        <v>21</v>
      </c>
      <c r="G140" s="18">
        <v>35</v>
      </c>
      <c r="H140" s="79">
        <v>78.57</v>
      </c>
      <c r="I140" s="79">
        <v>76.19</v>
      </c>
      <c r="J140" s="79">
        <v>80</v>
      </c>
    </row>
    <row r="141" spans="2:10" ht="12" customHeight="1">
      <c r="B141" s="10"/>
      <c r="C141" s="19" t="s">
        <v>104</v>
      </c>
      <c r="D141" s="8"/>
      <c r="E141" s="25">
        <v>4222</v>
      </c>
      <c r="F141" s="18">
        <v>2012</v>
      </c>
      <c r="G141" s="18">
        <v>2210</v>
      </c>
      <c r="H141" s="79">
        <v>56.31</v>
      </c>
      <c r="I141" s="79">
        <v>56.15</v>
      </c>
      <c r="J141" s="79">
        <v>56.46</v>
      </c>
    </row>
    <row r="142" spans="2:10" ht="12" customHeight="1">
      <c r="B142" s="10"/>
      <c r="C142" s="19" t="s">
        <v>105</v>
      </c>
      <c r="D142" s="8"/>
      <c r="E142" s="25">
        <v>2216</v>
      </c>
      <c r="F142" s="18">
        <v>1033</v>
      </c>
      <c r="G142" s="18">
        <v>1183</v>
      </c>
      <c r="H142" s="79">
        <v>56.39</v>
      </c>
      <c r="I142" s="79">
        <v>57.29</v>
      </c>
      <c r="J142" s="79">
        <v>55.58</v>
      </c>
    </row>
    <row r="143" spans="2:10" ht="12" customHeight="1">
      <c r="B143" s="10"/>
      <c r="C143" s="19" t="s">
        <v>106</v>
      </c>
      <c r="D143" s="8"/>
      <c r="E143" s="25">
        <v>1103</v>
      </c>
      <c r="F143" s="18">
        <v>520</v>
      </c>
      <c r="G143" s="18">
        <v>583</v>
      </c>
      <c r="H143" s="79">
        <v>51.41</v>
      </c>
      <c r="I143" s="79">
        <v>52.33</v>
      </c>
      <c r="J143" s="79">
        <v>50.6</v>
      </c>
    </row>
    <row r="144" spans="2:10" ht="6" customHeight="1">
      <c r="B144" s="10"/>
      <c r="C144" s="19"/>
      <c r="D144" s="8"/>
      <c r="E144" s="18"/>
      <c r="F144" s="18"/>
      <c r="G144" s="18"/>
      <c r="H144" s="79"/>
      <c r="I144" s="79"/>
      <c r="J144" s="79"/>
    </row>
    <row r="145" spans="2:10" ht="12" customHeight="1">
      <c r="B145" s="10"/>
      <c r="C145" s="19" t="s">
        <v>107</v>
      </c>
      <c r="D145" s="8"/>
      <c r="E145" s="25">
        <v>2973</v>
      </c>
      <c r="F145" s="18">
        <v>1392</v>
      </c>
      <c r="G145" s="18">
        <v>1581</v>
      </c>
      <c r="H145" s="79">
        <v>55.63</v>
      </c>
      <c r="I145" s="79">
        <v>56.8</v>
      </c>
      <c r="J145" s="79">
        <v>54.59</v>
      </c>
    </row>
    <row r="146" spans="2:10" ht="12" customHeight="1">
      <c r="B146" s="10"/>
      <c r="C146" s="19" t="s">
        <v>108</v>
      </c>
      <c r="D146" s="8"/>
      <c r="E146" s="25">
        <v>2930</v>
      </c>
      <c r="F146" s="18">
        <v>1386</v>
      </c>
      <c r="G146" s="18">
        <v>1544</v>
      </c>
      <c r="H146" s="79">
        <v>60.41</v>
      </c>
      <c r="I146" s="79">
        <v>60.79</v>
      </c>
      <c r="J146" s="79">
        <v>60.06</v>
      </c>
    </row>
    <row r="147" spans="2:10" ht="12" customHeight="1">
      <c r="B147" s="15"/>
      <c r="C147" s="19" t="s">
        <v>130</v>
      </c>
      <c r="D147" s="8"/>
      <c r="E147" s="25">
        <v>4429</v>
      </c>
      <c r="F147" s="18">
        <v>2065</v>
      </c>
      <c r="G147" s="18">
        <v>2364</v>
      </c>
      <c r="H147" s="79">
        <v>61.05</v>
      </c>
      <c r="I147" s="79">
        <v>61.69</v>
      </c>
      <c r="J147" s="79">
        <v>60.48</v>
      </c>
    </row>
    <row r="148" spans="2:11" ht="12" customHeight="1">
      <c r="B148" s="15"/>
      <c r="C148" s="19" t="s">
        <v>131</v>
      </c>
      <c r="D148" s="8"/>
      <c r="E148" s="25">
        <v>3135</v>
      </c>
      <c r="F148" s="18">
        <v>1430</v>
      </c>
      <c r="G148" s="18">
        <v>1705</v>
      </c>
      <c r="H148" s="79">
        <v>58.81</v>
      </c>
      <c r="I148" s="79">
        <v>58.96</v>
      </c>
      <c r="J148" s="79">
        <v>58.69</v>
      </c>
      <c r="K148" s="62"/>
    </row>
    <row r="149" spans="2:11" ht="12" customHeight="1">
      <c r="B149" s="15"/>
      <c r="C149" s="19" t="s">
        <v>132</v>
      </c>
      <c r="D149" s="8"/>
      <c r="E149" s="25">
        <v>269</v>
      </c>
      <c r="F149" s="18">
        <v>123</v>
      </c>
      <c r="G149" s="18">
        <v>146</v>
      </c>
      <c r="H149" s="79">
        <v>66.67</v>
      </c>
      <c r="I149" s="79">
        <v>66.39</v>
      </c>
      <c r="J149" s="79">
        <v>66.89</v>
      </c>
      <c r="K149" s="60"/>
    </row>
    <row r="150" spans="2:11" ht="6" customHeight="1">
      <c r="B150" s="15"/>
      <c r="C150" s="19"/>
      <c r="D150" s="8"/>
      <c r="E150" s="18"/>
      <c r="F150" s="18"/>
      <c r="G150" s="18"/>
      <c r="H150" s="79"/>
      <c r="I150" s="79"/>
      <c r="J150" s="79"/>
      <c r="K150" s="60"/>
    </row>
    <row r="151" spans="2:11" ht="12" customHeight="1">
      <c r="B151" s="15"/>
      <c r="C151" s="19" t="s">
        <v>133</v>
      </c>
      <c r="D151" s="8"/>
      <c r="E151" s="25">
        <v>3323</v>
      </c>
      <c r="F151" s="18">
        <v>1595</v>
      </c>
      <c r="G151" s="18">
        <v>1728</v>
      </c>
      <c r="H151" s="79">
        <v>61.49</v>
      </c>
      <c r="I151" s="79">
        <v>61.3</v>
      </c>
      <c r="J151" s="79">
        <v>61.66</v>
      </c>
      <c r="K151" s="60"/>
    </row>
    <row r="152" spans="2:10" ht="12" customHeight="1">
      <c r="B152" s="10"/>
      <c r="C152" s="19" t="s">
        <v>134</v>
      </c>
      <c r="D152" s="8"/>
      <c r="E152" s="25">
        <v>355</v>
      </c>
      <c r="F152" s="18">
        <v>165</v>
      </c>
      <c r="G152" s="18">
        <v>190</v>
      </c>
      <c r="H152" s="79">
        <v>65.91</v>
      </c>
      <c r="I152" s="79">
        <v>68.1</v>
      </c>
      <c r="J152" s="79">
        <v>64.02</v>
      </c>
    </row>
    <row r="153" spans="2:14" ht="12" customHeight="1">
      <c r="B153" s="15"/>
      <c r="C153" s="19" t="s">
        <v>135</v>
      </c>
      <c r="D153" s="8"/>
      <c r="E153" s="25">
        <v>791</v>
      </c>
      <c r="F153" s="18">
        <v>375</v>
      </c>
      <c r="G153" s="18">
        <v>416</v>
      </c>
      <c r="H153" s="79">
        <v>59.7</v>
      </c>
      <c r="I153" s="79">
        <v>60.05</v>
      </c>
      <c r="J153" s="79">
        <v>59.38</v>
      </c>
      <c r="L153" s="61"/>
      <c r="M153" s="61"/>
      <c r="N153" s="61"/>
    </row>
    <row r="154" spans="2:10" ht="3.75" customHeight="1">
      <c r="B154" s="15"/>
      <c r="C154" s="19"/>
      <c r="D154" s="8"/>
      <c r="E154" s="25"/>
      <c r="F154" s="18"/>
      <c r="G154" s="18"/>
      <c r="H154" s="79"/>
      <c r="I154" s="79"/>
      <c r="J154" s="79"/>
    </row>
    <row r="155" spans="2:10" s="60" customFormat="1" ht="12" customHeight="1">
      <c r="B155" s="85" t="s">
        <v>151</v>
      </c>
      <c r="C155" s="85"/>
      <c r="D155" s="19"/>
      <c r="E155" s="43">
        <v>134569</v>
      </c>
      <c r="F155" s="18">
        <v>64731</v>
      </c>
      <c r="G155" s="18">
        <v>69838</v>
      </c>
      <c r="H155" s="79">
        <v>53.58</v>
      </c>
      <c r="I155" s="79">
        <v>53.11</v>
      </c>
      <c r="J155" s="79">
        <v>54.02</v>
      </c>
    </row>
    <row r="156" spans="2:10" ht="4.5" customHeight="1">
      <c r="B156" s="15"/>
      <c r="C156" s="19"/>
      <c r="D156" s="8"/>
      <c r="E156" s="25"/>
      <c r="F156" s="18"/>
      <c r="G156" s="18"/>
      <c r="H156" s="79"/>
      <c r="I156" s="79"/>
      <c r="J156" s="79"/>
    </row>
    <row r="157" spans="2:16" ht="12" customHeight="1">
      <c r="B157" s="15"/>
      <c r="C157" s="19" t="s">
        <v>43</v>
      </c>
      <c r="D157" s="8"/>
      <c r="E157" s="25">
        <v>11064</v>
      </c>
      <c r="F157" s="18">
        <v>5371</v>
      </c>
      <c r="G157" s="18">
        <v>5693</v>
      </c>
      <c r="H157" s="79">
        <v>47.78</v>
      </c>
      <c r="I157" s="79">
        <v>46.14</v>
      </c>
      <c r="J157" s="79">
        <v>49.33</v>
      </c>
      <c r="K157" s="48"/>
      <c r="L157" s="48"/>
      <c r="M157" s="48"/>
      <c r="N157" s="49"/>
      <c r="O157" s="48"/>
      <c r="P157" s="48"/>
    </row>
    <row r="158" spans="2:16" ht="12" customHeight="1">
      <c r="B158" s="10"/>
      <c r="C158" s="19" t="s">
        <v>44</v>
      </c>
      <c r="D158" s="8"/>
      <c r="E158" s="25">
        <v>10916</v>
      </c>
      <c r="F158" s="18">
        <v>5308</v>
      </c>
      <c r="G158" s="18">
        <v>5608</v>
      </c>
      <c r="H158" s="79">
        <v>52.57</v>
      </c>
      <c r="I158" s="79">
        <v>52.13</v>
      </c>
      <c r="J158" s="79">
        <v>52.98</v>
      </c>
      <c r="K158" s="48"/>
      <c r="L158" s="48"/>
      <c r="M158" s="48"/>
      <c r="N158" s="49"/>
      <c r="O158" s="48"/>
      <c r="P158" s="48"/>
    </row>
    <row r="159" spans="2:16" ht="12" customHeight="1">
      <c r="B159" s="10"/>
      <c r="C159" s="19" t="s">
        <v>45</v>
      </c>
      <c r="D159" s="8"/>
      <c r="E159" s="25">
        <v>4283</v>
      </c>
      <c r="F159" s="18">
        <v>2091</v>
      </c>
      <c r="G159" s="18">
        <v>2192</v>
      </c>
      <c r="H159" s="79">
        <v>54.65</v>
      </c>
      <c r="I159" s="79">
        <v>51.88</v>
      </c>
      <c r="J159" s="79">
        <v>57.29</v>
      </c>
      <c r="K159" s="48"/>
      <c r="L159" s="48"/>
      <c r="M159" s="48"/>
      <c r="N159" s="49"/>
      <c r="O159" s="48"/>
      <c r="P159" s="48"/>
    </row>
    <row r="160" spans="2:16" ht="12" customHeight="1">
      <c r="B160" s="10"/>
      <c r="C160" s="19" t="s">
        <v>46</v>
      </c>
      <c r="D160" s="8"/>
      <c r="E160" s="25">
        <v>9062</v>
      </c>
      <c r="F160" s="18">
        <v>4266</v>
      </c>
      <c r="G160" s="18">
        <v>4796</v>
      </c>
      <c r="H160" s="79">
        <v>58.65</v>
      </c>
      <c r="I160" s="79">
        <v>58.09</v>
      </c>
      <c r="J160" s="79">
        <v>59.15</v>
      </c>
      <c r="K160" s="48"/>
      <c r="L160" s="48"/>
      <c r="M160" s="48"/>
      <c r="N160" s="49"/>
      <c r="O160" s="48"/>
      <c r="P160" s="48"/>
    </row>
    <row r="161" spans="2:16" ht="12" customHeight="1">
      <c r="B161" s="10"/>
      <c r="C161" s="19" t="s">
        <v>47</v>
      </c>
      <c r="D161" s="8"/>
      <c r="E161" s="25">
        <v>5832</v>
      </c>
      <c r="F161" s="18">
        <v>2856</v>
      </c>
      <c r="G161" s="18">
        <v>2976</v>
      </c>
      <c r="H161" s="79">
        <v>57.19</v>
      </c>
      <c r="I161" s="79">
        <v>56.25</v>
      </c>
      <c r="J161" s="79">
        <v>58.1</v>
      </c>
      <c r="K161" s="48"/>
      <c r="L161" s="48"/>
      <c r="M161" s="48"/>
      <c r="N161" s="49"/>
      <c r="O161" s="48"/>
      <c r="P161" s="48"/>
    </row>
    <row r="162" spans="2:16" ht="6" customHeight="1">
      <c r="B162" s="10"/>
      <c r="C162" s="19"/>
      <c r="D162" s="19"/>
      <c r="E162" s="25"/>
      <c r="F162" s="18"/>
      <c r="G162" s="18"/>
      <c r="H162" s="79"/>
      <c r="I162" s="79"/>
      <c r="J162" s="79"/>
      <c r="K162" s="48"/>
      <c r="L162" s="48"/>
      <c r="M162" s="48"/>
      <c r="N162" s="49"/>
      <c r="O162" s="48"/>
      <c r="P162" s="48"/>
    </row>
    <row r="163" spans="2:16" ht="12" customHeight="1">
      <c r="B163" s="10"/>
      <c r="C163" s="19" t="s">
        <v>55</v>
      </c>
      <c r="D163" s="19"/>
      <c r="E163" s="25">
        <v>8268</v>
      </c>
      <c r="F163" s="18">
        <v>4066</v>
      </c>
      <c r="G163" s="18">
        <v>4202</v>
      </c>
      <c r="H163" s="79">
        <v>49.95</v>
      </c>
      <c r="I163" s="79">
        <v>48.95</v>
      </c>
      <c r="J163" s="79">
        <v>50.93</v>
      </c>
      <c r="K163" s="48"/>
      <c r="L163" s="48"/>
      <c r="M163" s="48"/>
      <c r="N163" s="50"/>
      <c r="O163" s="48"/>
      <c r="P163" s="48"/>
    </row>
    <row r="164" spans="2:16" ht="12" customHeight="1">
      <c r="B164" s="10"/>
      <c r="C164" s="19" t="s">
        <v>56</v>
      </c>
      <c r="D164" s="19"/>
      <c r="E164" s="25">
        <v>8731</v>
      </c>
      <c r="F164" s="18">
        <v>4242</v>
      </c>
      <c r="G164" s="18">
        <v>4489</v>
      </c>
      <c r="H164" s="79">
        <v>49.32</v>
      </c>
      <c r="I164" s="79">
        <v>48.37</v>
      </c>
      <c r="J164" s="79">
        <v>50.21</v>
      </c>
      <c r="K164" s="48"/>
      <c r="L164" s="48"/>
      <c r="M164" s="48"/>
      <c r="N164" s="49"/>
      <c r="O164" s="48"/>
      <c r="P164" s="48"/>
    </row>
    <row r="165" spans="2:16" ht="12" customHeight="1">
      <c r="B165" s="15"/>
      <c r="C165" s="19" t="s">
        <v>57</v>
      </c>
      <c r="D165" s="8"/>
      <c r="E165" s="25">
        <v>15376</v>
      </c>
      <c r="F165" s="18">
        <v>7428</v>
      </c>
      <c r="G165" s="18">
        <v>7948</v>
      </c>
      <c r="H165" s="79">
        <v>50.47</v>
      </c>
      <c r="I165" s="79">
        <v>49.7</v>
      </c>
      <c r="J165" s="79">
        <v>51.18</v>
      </c>
      <c r="K165" s="48"/>
      <c r="L165" s="48"/>
      <c r="M165" s="48"/>
      <c r="N165" s="49"/>
      <c r="O165" s="48"/>
      <c r="P165" s="48"/>
    </row>
    <row r="166" spans="2:11" ht="12" customHeight="1">
      <c r="B166" s="15"/>
      <c r="C166" s="19" t="s">
        <v>85</v>
      </c>
      <c r="D166" s="19"/>
      <c r="E166" s="25">
        <v>4009</v>
      </c>
      <c r="F166" s="18">
        <v>1920</v>
      </c>
      <c r="G166" s="18">
        <v>2089</v>
      </c>
      <c r="H166" s="79">
        <v>53.1</v>
      </c>
      <c r="I166" s="79">
        <v>53.65</v>
      </c>
      <c r="J166" s="79">
        <v>52.59</v>
      </c>
      <c r="K166" s="60"/>
    </row>
    <row r="167" spans="2:11" ht="12" customHeight="1">
      <c r="B167" s="15"/>
      <c r="C167" s="19" t="s">
        <v>86</v>
      </c>
      <c r="D167" s="19"/>
      <c r="E167" s="25">
        <v>1444</v>
      </c>
      <c r="F167" s="18">
        <v>680</v>
      </c>
      <c r="G167" s="18">
        <v>764</v>
      </c>
      <c r="H167" s="79">
        <v>53.45</v>
      </c>
      <c r="I167" s="79">
        <v>53.51</v>
      </c>
      <c r="J167" s="79">
        <v>53.4</v>
      </c>
      <c r="K167" s="60"/>
    </row>
    <row r="168" spans="2:11" ht="6" customHeight="1">
      <c r="B168" s="15"/>
      <c r="C168" s="19"/>
      <c r="D168" s="19"/>
      <c r="E168" s="43"/>
      <c r="F168" s="18"/>
      <c r="G168" s="18"/>
      <c r="H168" s="79"/>
      <c r="I168" s="79"/>
      <c r="J168" s="79"/>
      <c r="K168" s="60"/>
    </row>
    <row r="169" spans="2:16" ht="12" customHeight="1">
      <c r="B169" s="10"/>
      <c r="C169" s="19" t="s">
        <v>61</v>
      </c>
      <c r="D169" s="8"/>
      <c r="E169" s="25">
        <v>7745</v>
      </c>
      <c r="F169" s="18">
        <v>3663</v>
      </c>
      <c r="G169" s="18">
        <v>4082</v>
      </c>
      <c r="H169" s="79">
        <v>52.46</v>
      </c>
      <c r="I169" s="79">
        <v>52.2</v>
      </c>
      <c r="J169" s="79">
        <v>52.71</v>
      </c>
      <c r="K169" s="56"/>
      <c r="L169" s="56"/>
      <c r="M169" s="56"/>
      <c r="N169" s="56"/>
      <c r="O169" s="56"/>
      <c r="P169" s="48"/>
    </row>
    <row r="170" spans="2:16" ht="12" customHeight="1">
      <c r="B170" s="10"/>
      <c r="C170" s="19" t="s">
        <v>62</v>
      </c>
      <c r="D170" s="8"/>
      <c r="E170" s="25">
        <v>4105</v>
      </c>
      <c r="F170" s="18">
        <v>1979</v>
      </c>
      <c r="G170" s="18">
        <v>2126</v>
      </c>
      <c r="H170" s="79">
        <v>53.01</v>
      </c>
      <c r="I170" s="79">
        <v>53.12</v>
      </c>
      <c r="J170" s="79">
        <v>52.91</v>
      </c>
      <c r="K170" s="57"/>
      <c r="L170" s="57"/>
      <c r="M170" s="57"/>
      <c r="N170" s="57"/>
      <c r="O170" s="57"/>
      <c r="P170" s="48"/>
    </row>
    <row r="171" spans="2:16" ht="12" customHeight="1">
      <c r="B171" s="10"/>
      <c r="C171" s="19" t="s">
        <v>63</v>
      </c>
      <c r="D171" s="8"/>
      <c r="E171" s="25">
        <v>8427</v>
      </c>
      <c r="F171" s="18">
        <v>4035</v>
      </c>
      <c r="G171" s="18">
        <v>4392</v>
      </c>
      <c r="H171" s="79">
        <v>54.1</v>
      </c>
      <c r="I171" s="79">
        <v>54.05</v>
      </c>
      <c r="J171" s="79">
        <v>54.15</v>
      </c>
      <c r="K171" s="57"/>
      <c r="L171" s="57"/>
      <c r="M171" s="57"/>
      <c r="N171" s="57"/>
      <c r="O171" s="57"/>
      <c r="P171" s="48"/>
    </row>
    <row r="172" spans="2:16" ht="12" customHeight="1">
      <c r="B172" s="10"/>
      <c r="C172" s="19" t="s">
        <v>64</v>
      </c>
      <c r="D172" s="8"/>
      <c r="E172" s="25">
        <v>3771</v>
      </c>
      <c r="F172" s="18">
        <v>1759</v>
      </c>
      <c r="G172" s="18">
        <v>2012</v>
      </c>
      <c r="H172" s="79">
        <v>54.46</v>
      </c>
      <c r="I172" s="79">
        <v>56.09</v>
      </c>
      <c r="J172" s="79">
        <v>53.05</v>
      </c>
      <c r="K172" s="57"/>
      <c r="L172" s="57"/>
      <c r="M172" s="57"/>
      <c r="N172" s="57"/>
      <c r="O172" s="57"/>
      <c r="P172" s="48"/>
    </row>
    <row r="173" spans="2:16" ht="12" customHeight="1">
      <c r="B173" s="10"/>
      <c r="C173" s="19" t="s">
        <v>110</v>
      </c>
      <c r="D173" s="8"/>
      <c r="E173" s="25">
        <v>6051</v>
      </c>
      <c r="F173" s="18">
        <v>2861</v>
      </c>
      <c r="G173" s="18">
        <v>3190</v>
      </c>
      <c r="H173" s="79">
        <v>57.92</v>
      </c>
      <c r="I173" s="79">
        <v>57.96</v>
      </c>
      <c r="J173" s="79">
        <v>57.88</v>
      </c>
      <c r="K173" s="57"/>
      <c r="L173" s="57"/>
      <c r="M173" s="57"/>
      <c r="N173" s="57"/>
      <c r="O173" s="57"/>
      <c r="P173" s="48"/>
    </row>
    <row r="174" spans="2:16" ht="6" customHeight="1">
      <c r="B174" s="10"/>
      <c r="C174" s="19"/>
      <c r="D174" s="8"/>
      <c r="E174" s="25"/>
      <c r="F174" s="18"/>
      <c r="G174" s="18"/>
      <c r="H174" s="79"/>
      <c r="I174" s="79"/>
      <c r="J174" s="79"/>
      <c r="K174" s="57"/>
      <c r="L174" s="57"/>
      <c r="M174" s="57"/>
      <c r="N174" s="57"/>
      <c r="O174" s="57"/>
      <c r="P174" s="48"/>
    </row>
    <row r="175" spans="2:16" ht="12" customHeight="1">
      <c r="B175" s="10"/>
      <c r="C175" s="19" t="s">
        <v>65</v>
      </c>
      <c r="D175" s="8"/>
      <c r="E175" s="25">
        <v>1667</v>
      </c>
      <c r="F175" s="18">
        <v>789</v>
      </c>
      <c r="G175" s="18">
        <v>878</v>
      </c>
      <c r="H175" s="79">
        <v>58.24</v>
      </c>
      <c r="I175" s="79">
        <v>59.75</v>
      </c>
      <c r="J175" s="79">
        <v>56.87</v>
      </c>
      <c r="K175" s="57"/>
      <c r="L175" s="57"/>
      <c r="M175" s="57"/>
      <c r="N175" s="57"/>
      <c r="O175" s="57"/>
      <c r="P175" s="48"/>
    </row>
    <row r="176" spans="2:15" ht="12" customHeight="1">
      <c r="B176" s="10"/>
      <c r="C176" s="19" t="s">
        <v>66</v>
      </c>
      <c r="D176" s="8"/>
      <c r="E176" s="25">
        <v>2809</v>
      </c>
      <c r="F176" s="18">
        <v>1374</v>
      </c>
      <c r="G176" s="18">
        <v>1435</v>
      </c>
      <c r="H176" s="79">
        <v>57.91</v>
      </c>
      <c r="I176" s="79">
        <v>58.25</v>
      </c>
      <c r="J176" s="79">
        <v>57.58</v>
      </c>
      <c r="K176" s="58"/>
      <c r="L176" s="58"/>
      <c r="M176" s="58"/>
      <c r="N176" s="58"/>
      <c r="O176" s="58"/>
    </row>
    <row r="177" spans="2:15" ht="12" customHeight="1">
      <c r="B177" s="10"/>
      <c r="C177" s="19" t="s">
        <v>67</v>
      </c>
      <c r="D177" s="8"/>
      <c r="E177" s="25">
        <v>5434</v>
      </c>
      <c r="F177" s="18">
        <v>2611</v>
      </c>
      <c r="G177" s="18">
        <v>2823</v>
      </c>
      <c r="H177" s="79">
        <v>56.59</v>
      </c>
      <c r="I177" s="79">
        <v>55.65</v>
      </c>
      <c r="J177" s="79">
        <v>57.45</v>
      </c>
      <c r="K177" s="58"/>
      <c r="L177" s="58"/>
      <c r="M177" s="58"/>
      <c r="N177" s="58"/>
      <c r="O177" s="58"/>
    </row>
    <row r="178" spans="2:15" ht="12" customHeight="1">
      <c r="B178" s="15"/>
      <c r="C178" s="19" t="s">
        <v>68</v>
      </c>
      <c r="D178" s="8"/>
      <c r="E178" s="25">
        <v>2318</v>
      </c>
      <c r="F178" s="18">
        <v>1128</v>
      </c>
      <c r="G178" s="18">
        <v>1190</v>
      </c>
      <c r="H178" s="79">
        <v>56.08</v>
      </c>
      <c r="I178" s="79">
        <v>56.14</v>
      </c>
      <c r="J178" s="79">
        <v>56.03</v>
      </c>
      <c r="K178" s="59"/>
      <c r="L178" s="58"/>
      <c r="M178" s="58"/>
      <c r="N178" s="58"/>
      <c r="O178" s="58"/>
    </row>
    <row r="179" spans="2:10" ht="12" customHeight="1">
      <c r="B179" s="10"/>
      <c r="C179" s="19" t="s">
        <v>118</v>
      </c>
      <c r="D179" s="8"/>
      <c r="E179" s="25">
        <v>4354</v>
      </c>
      <c r="F179" s="18">
        <v>2052</v>
      </c>
      <c r="G179" s="18">
        <v>2302</v>
      </c>
      <c r="H179" s="79">
        <v>58.72</v>
      </c>
      <c r="I179" s="79">
        <v>58.55</v>
      </c>
      <c r="J179" s="79">
        <v>58.88</v>
      </c>
    </row>
    <row r="180" spans="2:10" ht="6" customHeight="1">
      <c r="B180" s="10"/>
      <c r="C180" s="19"/>
      <c r="D180" s="8"/>
      <c r="E180" s="18"/>
      <c r="F180" s="18"/>
      <c r="G180" s="18"/>
      <c r="H180" s="79"/>
      <c r="I180" s="79"/>
      <c r="J180" s="79"/>
    </row>
    <row r="181" spans="2:10" ht="12" customHeight="1">
      <c r="B181" s="10"/>
      <c r="C181" s="19" t="s">
        <v>119</v>
      </c>
      <c r="D181" s="8"/>
      <c r="E181" s="25">
        <v>1547</v>
      </c>
      <c r="F181" s="18">
        <v>719</v>
      </c>
      <c r="G181" s="18">
        <v>828</v>
      </c>
      <c r="H181" s="79">
        <v>62.53</v>
      </c>
      <c r="I181" s="79">
        <v>64.01</v>
      </c>
      <c r="J181" s="79">
        <v>61.27</v>
      </c>
    </row>
    <row r="182" spans="2:10" ht="12" customHeight="1">
      <c r="B182" s="10"/>
      <c r="C182" s="19" t="s">
        <v>120</v>
      </c>
      <c r="D182" s="8"/>
      <c r="E182" s="25">
        <v>2583</v>
      </c>
      <c r="F182" s="18">
        <v>1231</v>
      </c>
      <c r="G182" s="18">
        <v>1352</v>
      </c>
      <c r="H182" s="79">
        <v>54.12</v>
      </c>
      <c r="I182" s="79">
        <v>56.94</v>
      </c>
      <c r="J182" s="79">
        <v>51.56</v>
      </c>
    </row>
    <row r="183" spans="2:10" ht="12" customHeight="1">
      <c r="B183" s="10"/>
      <c r="C183" s="19" t="s">
        <v>121</v>
      </c>
      <c r="D183" s="8"/>
      <c r="E183" s="25">
        <v>1696</v>
      </c>
      <c r="F183" s="18">
        <v>823</v>
      </c>
      <c r="G183" s="18">
        <v>873</v>
      </c>
      <c r="H183" s="79">
        <v>53.42</v>
      </c>
      <c r="I183" s="79">
        <v>52.44</v>
      </c>
      <c r="J183" s="79">
        <v>54.35</v>
      </c>
    </row>
    <row r="184" spans="2:10" ht="12" customHeight="1">
      <c r="B184" s="10"/>
      <c r="C184" s="19" t="s">
        <v>122</v>
      </c>
      <c r="D184" s="8"/>
      <c r="E184" s="25">
        <v>1310</v>
      </c>
      <c r="F184" s="18">
        <v>624</v>
      </c>
      <c r="G184" s="18">
        <v>686</v>
      </c>
      <c r="H184" s="79">
        <v>59.49</v>
      </c>
      <c r="I184" s="79">
        <v>61.61</v>
      </c>
      <c r="J184" s="79">
        <v>57.58</v>
      </c>
    </row>
    <row r="185" spans="1:10" ht="12" customHeight="1">
      <c r="A185" s="60"/>
      <c r="B185" s="15"/>
      <c r="C185" s="19" t="s">
        <v>123</v>
      </c>
      <c r="D185" s="8"/>
      <c r="E185" s="25">
        <v>1767</v>
      </c>
      <c r="F185" s="18">
        <v>855</v>
      </c>
      <c r="G185" s="18">
        <v>912</v>
      </c>
      <c r="H185" s="79">
        <v>59.79</v>
      </c>
      <c r="I185" s="79">
        <v>60.05</v>
      </c>
      <c r="J185" s="79">
        <v>59.54</v>
      </c>
    </row>
    <row r="186" spans="1:11" ht="4.5" customHeight="1">
      <c r="A186" s="75"/>
      <c r="B186" s="11"/>
      <c r="C186" s="20"/>
      <c r="D186" s="20"/>
      <c r="E186" s="69"/>
      <c r="F186" s="30"/>
      <c r="G186" s="30"/>
      <c r="H186" s="82"/>
      <c r="I186" s="82"/>
      <c r="J186" s="82"/>
      <c r="K186" s="60"/>
    </row>
    <row r="187" spans="2:10" s="16" customFormat="1" ht="12" customHeight="1">
      <c r="B187" s="21"/>
      <c r="C187" s="19"/>
      <c r="D187" s="19"/>
      <c r="E187" s="34"/>
      <c r="F187" s="65"/>
      <c r="G187" s="35"/>
      <c r="H187" s="63"/>
      <c r="I187" s="63"/>
      <c r="J187" s="24" t="s">
        <v>159</v>
      </c>
    </row>
    <row r="188" spans="6:7" ht="13.5">
      <c r="F188" s="60"/>
      <c r="G188" s="60"/>
    </row>
  </sheetData>
  <mergeCells count="15">
    <mergeCell ref="A1:J1"/>
    <mergeCell ref="B125:D126"/>
    <mergeCell ref="B60:D61"/>
    <mergeCell ref="E60:G60"/>
    <mergeCell ref="B92:C92"/>
    <mergeCell ref="B114:C114"/>
    <mergeCell ref="B155:C155"/>
    <mergeCell ref="A6:C6"/>
    <mergeCell ref="E4:G4"/>
    <mergeCell ref="H4:J4"/>
    <mergeCell ref="H60:J60"/>
    <mergeCell ref="B4:D5"/>
    <mergeCell ref="B8:C8"/>
    <mergeCell ref="E125:G125"/>
    <mergeCell ref="H125:J125"/>
  </mergeCells>
  <printOptions/>
  <pageMargins left="0.48" right="0.4" top="1" bottom="1" header="0.512" footer="0.512"/>
  <pageSetup horizontalDpi="600" verticalDpi="600" orientation="portrait" paperSize="9" scale="108" r:id="rId1"/>
  <rowBreaks count="2" manualBreakCount="2">
    <brk id="57" max="9" man="1"/>
    <brk id="122" max="9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indexed="48"/>
  </sheetPr>
  <dimension ref="A1:P188"/>
  <sheetViews>
    <sheetView showGridLines="0" zoomScaleSheetLayoutView="150" workbookViewId="0" topLeftCell="A1">
      <selection activeCell="A1" sqref="A1"/>
    </sheetView>
  </sheetViews>
  <sheetFormatPr defaultColWidth="9.00390625" defaultRowHeight="13.5"/>
  <cols>
    <col min="1" max="1" width="1.12109375" style="27" customWidth="1"/>
    <col min="2" max="2" width="1.37890625" style="16" customWidth="1"/>
    <col min="3" max="3" width="8.625" style="16" customWidth="1"/>
    <col min="4" max="4" width="0.74609375" style="16" customWidth="1"/>
    <col min="5" max="10" width="11.25390625" style="27" customWidth="1"/>
    <col min="11" max="16384" width="9.00390625" style="27" customWidth="1"/>
  </cols>
  <sheetData>
    <row r="1" spans="2:10" ht="21.75" customHeight="1">
      <c r="B1" s="84" t="s">
        <v>160</v>
      </c>
      <c r="C1" s="84"/>
      <c r="D1" s="84"/>
      <c r="E1" s="84"/>
      <c r="F1" s="84"/>
      <c r="G1" s="84"/>
      <c r="H1" s="84"/>
      <c r="I1" s="84"/>
      <c r="J1" s="84"/>
    </row>
    <row r="2" spans="2:10" ht="12.75" customHeight="1">
      <c r="B2" s="64"/>
      <c r="C2" s="64"/>
      <c r="D2" s="64"/>
      <c r="E2" s="64"/>
      <c r="F2" s="64"/>
      <c r="G2" s="64"/>
      <c r="H2" s="64"/>
      <c r="I2" s="64"/>
      <c r="J2" s="64"/>
    </row>
    <row r="3" spans="2:10" s="16" customFormat="1" ht="12" customHeight="1">
      <c r="B3" s="1" t="s">
        <v>139</v>
      </c>
      <c r="C3" s="9"/>
      <c r="D3" s="9"/>
      <c r="E3" s="3"/>
      <c r="F3" s="3"/>
      <c r="G3" s="4"/>
      <c r="H3" s="22"/>
      <c r="I3" s="22"/>
      <c r="J3" s="23" t="s">
        <v>161</v>
      </c>
    </row>
    <row r="4" spans="1:10" s="16" customFormat="1" ht="12" customHeight="1">
      <c r="A4" s="67"/>
      <c r="B4" s="92" t="s">
        <v>127</v>
      </c>
      <c r="C4" s="92"/>
      <c r="D4" s="93"/>
      <c r="E4" s="87" t="s">
        <v>162</v>
      </c>
      <c r="F4" s="88"/>
      <c r="G4" s="89"/>
      <c r="H4" s="90" t="s">
        <v>146</v>
      </c>
      <c r="I4" s="91"/>
      <c r="J4" s="91"/>
    </row>
    <row r="5" spans="1:10" s="16" customFormat="1" ht="12" customHeight="1">
      <c r="A5" s="76"/>
      <c r="B5" s="94"/>
      <c r="C5" s="94"/>
      <c r="D5" s="95"/>
      <c r="E5" s="36" t="s">
        <v>125</v>
      </c>
      <c r="F5" s="37" t="s">
        <v>0</v>
      </c>
      <c r="G5" s="37" t="s">
        <v>1</v>
      </c>
      <c r="H5" s="38" t="s">
        <v>109</v>
      </c>
      <c r="I5" s="38" t="s">
        <v>0</v>
      </c>
      <c r="J5" s="39" t="s">
        <v>1</v>
      </c>
    </row>
    <row r="6" spans="1:10" ht="12" customHeight="1">
      <c r="A6" s="86" t="s">
        <v>152</v>
      </c>
      <c r="B6" s="86"/>
      <c r="C6" s="86"/>
      <c r="D6" s="8"/>
      <c r="E6" s="25">
        <f>F6+G6</f>
        <v>555150</v>
      </c>
      <c r="F6" s="17">
        <f>SUM(F10:F66)+SUM(F68:F90)+SUM(F94:F112)+SUM(F116:F131)+SUM(F133:F153)+SUM(F157:F185)</f>
        <v>262729</v>
      </c>
      <c r="G6" s="17">
        <f>SUM(G10:G66)+SUM(G68:G90)+SUM(G94:G112)+SUM(G116:G131)+SUM(G133:G153)+SUM(G157:G185)</f>
        <v>292421</v>
      </c>
      <c r="H6" s="44">
        <v>67.47</v>
      </c>
      <c r="I6" s="44">
        <v>67.42</v>
      </c>
      <c r="J6" s="44">
        <v>67.51</v>
      </c>
    </row>
    <row r="7" spans="2:16" ht="6" customHeight="1">
      <c r="B7" s="45"/>
      <c r="C7" s="46"/>
      <c r="D7" s="47"/>
      <c r="E7" s="5"/>
      <c r="F7" s="5"/>
      <c r="G7" s="5"/>
      <c r="H7" s="40"/>
      <c r="I7" s="40"/>
      <c r="J7" s="40"/>
      <c r="K7" s="48"/>
      <c r="L7" s="48"/>
      <c r="M7" s="48"/>
      <c r="N7" s="48"/>
      <c r="O7" s="48"/>
      <c r="P7" s="48"/>
    </row>
    <row r="8" spans="2:16" ht="12" customHeight="1">
      <c r="B8" s="85" t="s">
        <v>148</v>
      </c>
      <c r="C8" s="85"/>
      <c r="D8" s="47"/>
      <c r="E8" s="5">
        <v>228906</v>
      </c>
      <c r="F8" s="5">
        <v>108436</v>
      </c>
      <c r="G8" s="5">
        <v>120470</v>
      </c>
      <c r="H8" s="40">
        <v>67.56</v>
      </c>
      <c r="I8" s="40">
        <v>67.44</v>
      </c>
      <c r="J8" s="40">
        <v>67.66</v>
      </c>
      <c r="K8" s="48"/>
      <c r="L8" s="48"/>
      <c r="M8" s="48"/>
      <c r="N8" s="48"/>
      <c r="O8" s="48"/>
      <c r="P8" s="48"/>
    </row>
    <row r="9" spans="2:16" ht="6" customHeight="1">
      <c r="B9" s="45"/>
      <c r="C9" s="46"/>
      <c r="D9" s="47"/>
      <c r="E9" s="5"/>
      <c r="F9" s="5"/>
      <c r="G9" s="5"/>
      <c r="H9" s="40"/>
      <c r="I9" s="40"/>
      <c r="J9" s="40"/>
      <c r="K9" s="48"/>
      <c r="L9" s="48"/>
      <c r="M9" s="48"/>
      <c r="N9" s="48"/>
      <c r="O9" s="48"/>
      <c r="P9" s="48"/>
    </row>
    <row r="10" spans="2:16" ht="12" customHeight="1">
      <c r="B10" s="1"/>
      <c r="C10" s="19" t="s">
        <v>2</v>
      </c>
      <c r="D10" s="8"/>
      <c r="E10" s="25">
        <f>F10+G10</f>
        <v>2638</v>
      </c>
      <c r="F10" s="18">
        <v>1149</v>
      </c>
      <c r="G10" s="18">
        <v>1489</v>
      </c>
      <c r="H10" s="40">
        <v>67.25</v>
      </c>
      <c r="I10" s="40">
        <v>65.47</v>
      </c>
      <c r="J10" s="40">
        <v>68.62</v>
      </c>
      <c r="K10" s="48"/>
      <c r="L10" s="48"/>
      <c r="M10" s="48"/>
      <c r="N10" s="49"/>
      <c r="O10" s="48"/>
      <c r="P10" s="48"/>
    </row>
    <row r="11" spans="2:16" ht="12" customHeight="1">
      <c r="B11" s="1"/>
      <c r="C11" s="19" t="s">
        <v>3</v>
      </c>
      <c r="D11" s="8"/>
      <c r="E11" s="25">
        <f>F11+G11</f>
        <v>4131</v>
      </c>
      <c r="F11" s="18">
        <v>1859</v>
      </c>
      <c r="G11" s="18">
        <v>2272</v>
      </c>
      <c r="H11" s="40">
        <v>69.69</v>
      </c>
      <c r="I11" s="40">
        <v>68.38</v>
      </c>
      <c r="J11" s="40">
        <v>70.77</v>
      </c>
      <c r="K11" s="48"/>
      <c r="L11" s="48"/>
      <c r="M11" s="48"/>
      <c r="N11" s="49"/>
      <c r="O11" s="48"/>
      <c r="P11" s="48"/>
    </row>
    <row r="12" spans="2:16" ht="12" customHeight="1">
      <c r="B12" s="1"/>
      <c r="C12" s="19" t="s">
        <v>4</v>
      </c>
      <c r="D12" s="8"/>
      <c r="E12" s="25">
        <f>F12+G12</f>
        <v>4009</v>
      </c>
      <c r="F12" s="18">
        <v>1884</v>
      </c>
      <c r="G12" s="18">
        <v>2125</v>
      </c>
      <c r="H12" s="40">
        <v>63.92</v>
      </c>
      <c r="I12" s="40">
        <v>62.55</v>
      </c>
      <c r="J12" s="40">
        <v>65.14</v>
      </c>
      <c r="K12" s="48"/>
      <c r="L12" s="48"/>
      <c r="M12" s="48"/>
      <c r="N12" s="49"/>
      <c r="O12" s="48"/>
      <c r="P12" s="48"/>
    </row>
    <row r="13" spans="2:16" ht="12" customHeight="1">
      <c r="B13" s="1"/>
      <c r="C13" s="19" t="s">
        <v>5</v>
      </c>
      <c r="D13" s="8"/>
      <c r="E13" s="25">
        <f>F13+G13</f>
        <v>3285</v>
      </c>
      <c r="F13" s="18">
        <v>1470</v>
      </c>
      <c r="G13" s="18">
        <v>1815</v>
      </c>
      <c r="H13" s="40">
        <v>65.74</v>
      </c>
      <c r="I13" s="40">
        <v>66.17</v>
      </c>
      <c r="J13" s="40">
        <v>65.4</v>
      </c>
      <c r="K13" s="48"/>
      <c r="L13" s="48"/>
      <c r="M13" s="48"/>
      <c r="N13" s="49"/>
      <c r="O13" s="48"/>
      <c r="P13" s="48"/>
    </row>
    <row r="14" spans="2:16" ht="12" customHeight="1">
      <c r="B14" s="10"/>
      <c r="C14" s="19" t="s">
        <v>39</v>
      </c>
      <c r="D14" s="8"/>
      <c r="E14" s="25">
        <f>F14+G14</f>
        <v>3028</v>
      </c>
      <c r="F14" s="18">
        <v>1375</v>
      </c>
      <c r="G14" s="18">
        <v>1653</v>
      </c>
      <c r="H14" s="40">
        <v>61.33</v>
      </c>
      <c r="I14" s="40">
        <v>58.62</v>
      </c>
      <c r="J14" s="40">
        <v>63.57</v>
      </c>
      <c r="K14" s="48"/>
      <c r="L14" s="48"/>
      <c r="M14" s="48"/>
      <c r="N14" s="49"/>
      <c r="O14" s="48"/>
      <c r="P14" s="48"/>
    </row>
    <row r="15" spans="2:16" ht="6" customHeight="1">
      <c r="B15" s="1"/>
      <c r="C15" s="19"/>
      <c r="D15" s="8"/>
      <c r="E15" s="25"/>
      <c r="F15" s="18"/>
      <c r="G15" s="18"/>
      <c r="H15" s="40"/>
      <c r="I15" s="40"/>
      <c r="J15" s="40"/>
      <c r="K15" s="48"/>
      <c r="L15" s="48"/>
      <c r="M15" s="48"/>
      <c r="N15" s="49"/>
      <c r="O15" s="48"/>
      <c r="P15" s="48"/>
    </row>
    <row r="16" spans="2:16" ht="12" customHeight="1">
      <c r="B16" s="10"/>
      <c r="C16" s="19" t="s">
        <v>40</v>
      </c>
      <c r="D16" s="8"/>
      <c r="E16" s="25">
        <f>F16+G16</f>
        <v>3083</v>
      </c>
      <c r="F16" s="18">
        <v>1456</v>
      </c>
      <c r="G16" s="18">
        <v>1627</v>
      </c>
      <c r="H16" s="40">
        <v>59</v>
      </c>
      <c r="I16" s="40">
        <v>57.79</v>
      </c>
      <c r="J16" s="40">
        <v>60.07</v>
      </c>
      <c r="K16" s="48"/>
      <c r="L16" s="48"/>
      <c r="M16" s="48"/>
      <c r="N16" s="49"/>
      <c r="O16" s="48"/>
      <c r="P16" s="48"/>
    </row>
    <row r="17" spans="2:16" ht="12" customHeight="1">
      <c r="B17" s="10"/>
      <c r="C17" s="19" t="s">
        <v>41</v>
      </c>
      <c r="D17" s="8"/>
      <c r="E17" s="25">
        <f>F17+G17</f>
        <v>3815</v>
      </c>
      <c r="F17" s="18">
        <v>1830</v>
      </c>
      <c r="G17" s="18">
        <v>1985</v>
      </c>
      <c r="H17" s="40">
        <v>61.63</v>
      </c>
      <c r="I17" s="40">
        <v>60.37</v>
      </c>
      <c r="J17" s="40">
        <v>62.79</v>
      </c>
      <c r="K17" s="48"/>
      <c r="L17" s="48"/>
      <c r="M17" s="48"/>
      <c r="N17" s="49"/>
      <c r="O17" s="48"/>
      <c r="P17" s="48"/>
    </row>
    <row r="18" spans="2:16" ht="12" customHeight="1">
      <c r="B18" s="10"/>
      <c r="C18" s="19" t="s">
        <v>42</v>
      </c>
      <c r="D18" s="8"/>
      <c r="E18" s="25">
        <f>F18+G18</f>
        <v>7479</v>
      </c>
      <c r="F18" s="18">
        <v>3654</v>
      </c>
      <c r="G18" s="18">
        <v>3825</v>
      </c>
      <c r="H18" s="40">
        <v>59.74</v>
      </c>
      <c r="I18" s="40">
        <v>58.43</v>
      </c>
      <c r="J18" s="40">
        <v>60.99</v>
      </c>
      <c r="K18" s="48"/>
      <c r="L18" s="48"/>
      <c r="M18" s="48"/>
      <c r="N18" s="49"/>
      <c r="O18" s="48"/>
      <c r="P18" s="48"/>
    </row>
    <row r="19" spans="2:16" ht="12" customHeight="1">
      <c r="B19" s="10"/>
      <c r="C19" s="19" t="s">
        <v>48</v>
      </c>
      <c r="D19" s="19"/>
      <c r="E19" s="25">
        <f>F19+G19</f>
        <v>4978</v>
      </c>
      <c r="F19" s="18">
        <v>2264</v>
      </c>
      <c r="G19" s="18">
        <v>2714</v>
      </c>
      <c r="H19" s="40">
        <v>68.1</v>
      </c>
      <c r="I19" s="40">
        <v>67.17</v>
      </c>
      <c r="J19" s="40">
        <v>68.87</v>
      </c>
      <c r="K19" s="48"/>
      <c r="L19" s="48"/>
      <c r="M19" s="48"/>
      <c r="N19" s="49"/>
      <c r="O19" s="48"/>
      <c r="P19" s="48"/>
    </row>
    <row r="20" spans="2:16" ht="12" customHeight="1">
      <c r="B20" s="10"/>
      <c r="C20" s="19" t="s">
        <v>49</v>
      </c>
      <c r="D20" s="19"/>
      <c r="E20" s="25">
        <f>F20+G20</f>
        <v>2724</v>
      </c>
      <c r="F20" s="18">
        <v>1164</v>
      </c>
      <c r="G20" s="18">
        <v>1560</v>
      </c>
      <c r="H20" s="40">
        <v>61.9</v>
      </c>
      <c r="I20" s="40">
        <v>61.87</v>
      </c>
      <c r="J20" s="40">
        <v>61.93</v>
      </c>
      <c r="K20" s="48"/>
      <c r="L20" s="48"/>
      <c r="M20" s="48"/>
      <c r="N20" s="49"/>
      <c r="O20" s="48"/>
      <c r="P20" s="48"/>
    </row>
    <row r="21" spans="2:16" ht="6" customHeight="1">
      <c r="B21" s="10"/>
      <c r="C21" s="19"/>
      <c r="D21" s="8"/>
      <c r="E21" s="25"/>
      <c r="F21" s="18"/>
      <c r="G21" s="18"/>
      <c r="H21" s="40"/>
      <c r="I21" s="40"/>
      <c r="J21" s="40"/>
      <c r="K21" s="48"/>
      <c r="L21" s="48"/>
      <c r="M21" s="48"/>
      <c r="N21" s="49"/>
      <c r="O21" s="48"/>
      <c r="P21" s="48"/>
    </row>
    <row r="22" spans="2:16" ht="12" customHeight="1">
      <c r="B22" s="10"/>
      <c r="C22" s="19" t="s">
        <v>50</v>
      </c>
      <c r="D22" s="19"/>
      <c r="E22" s="25">
        <f>F22+G22</f>
        <v>4962</v>
      </c>
      <c r="F22" s="18">
        <v>2310</v>
      </c>
      <c r="G22" s="18">
        <v>2652</v>
      </c>
      <c r="H22" s="40">
        <v>63.48</v>
      </c>
      <c r="I22" s="40">
        <v>63.29</v>
      </c>
      <c r="J22" s="40">
        <v>63.63</v>
      </c>
      <c r="K22" s="48"/>
      <c r="L22" s="48"/>
      <c r="M22" s="48"/>
      <c r="N22" s="49"/>
      <c r="O22" s="48"/>
      <c r="P22" s="48"/>
    </row>
    <row r="23" spans="2:16" ht="12" customHeight="1">
      <c r="B23" s="1"/>
      <c r="C23" s="19" t="s">
        <v>6</v>
      </c>
      <c r="D23" s="8"/>
      <c r="E23" s="25">
        <f>F23+G23</f>
        <v>1835</v>
      </c>
      <c r="F23" s="18">
        <v>817</v>
      </c>
      <c r="G23" s="18">
        <v>1018</v>
      </c>
      <c r="H23" s="40">
        <v>63.48</v>
      </c>
      <c r="I23" s="40">
        <v>61.87</v>
      </c>
      <c r="J23" s="40">
        <v>64.76</v>
      </c>
      <c r="K23" s="48"/>
      <c r="L23" s="48"/>
      <c r="M23" s="48"/>
      <c r="N23" s="49"/>
      <c r="O23" s="48"/>
      <c r="P23" s="48"/>
    </row>
    <row r="24" spans="2:16" ht="12" customHeight="1">
      <c r="B24" s="1"/>
      <c r="C24" s="19" t="s">
        <v>7</v>
      </c>
      <c r="D24" s="8"/>
      <c r="E24" s="25">
        <f>F24+G24</f>
        <v>3046</v>
      </c>
      <c r="F24" s="18">
        <v>1361</v>
      </c>
      <c r="G24" s="18">
        <v>1685</v>
      </c>
      <c r="H24" s="40">
        <v>68.89</v>
      </c>
      <c r="I24" s="40">
        <v>70.59</v>
      </c>
      <c r="J24" s="40">
        <v>67.52</v>
      </c>
      <c r="K24" s="48"/>
      <c r="L24" s="48"/>
      <c r="M24" s="48"/>
      <c r="N24" s="49"/>
      <c r="O24" s="48"/>
      <c r="P24" s="48"/>
    </row>
    <row r="25" spans="2:16" ht="12" customHeight="1">
      <c r="B25" s="1"/>
      <c r="C25" s="19" t="s">
        <v>8</v>
      </c>
      <c r="D25" s="8"/>
      <c r="E25" s="25">
        <f>F25+G25</f>
        <v>3360</v>
      </c>
      <c r="F25" s="18">
        <v>1509</v>
      </c>
      <c r="G25" s="18">
        <v>1851</v>
      </c>
      <c r="H25" s="40">
        <v>65.59</v>
      </c>
      <c r="I25" s="40">
        <v>65.67</v>
      </c>
      <c r="J25" s="40">
        <v>65.53</v>
      </c>
      <c r="K25" s="48"/>
      <c r="L25" s="48"/>
      <c r="M25" s="48"/>
      <c r="N25" s="49"/>
      <c r="O25" s="48"/>
      <c r="P25" s="48"/>
    </row>
    <row r="26" spans="2:16" ht="12" customHeight="1">
      <c r="B26" s="1"/>
      <c r="C26" s="19" t="s">
        <v>9</v>
      </c>
      <c r="D26" s="8"/>
      <c r="E26" s="25">
        <f>F26+G26</f>
        <v>3856</v>
      </c>
      <c r="F26" s="18">
        <v>1787</v>
      </c>
      <c r="G26" s="18">
        <v>2069</v>
      </c>
      <c r="H26" s="40">
        <v>66.91</v>
      </c>
      <c r="I26" s="40">
        <v>66.87</v>
      </c>
      <c r="J26" s="40">
        <v>66.94</v>
      </c>
      <c r="K26" s="48"/>
      <c r="L26" s="48"/>
      <c r="M26" s="48"/>
      <c r="N26" s="49"/>
      <c r="O26" s="48"/>
      <c r="P26" s="48"/>
    </row>
    <row r="27" spans="2:16" ht="6" customHeight="1">
      <c r="B27" s="1"/>
      <c r="C27" s="19"/>
      <c r="D27" s="8"/>
      <c r="E27" s="18"/>
      <c r="F27" s="18"/>
      <c r="G27" s="18"/>
      <c r="H27" s="40"/>
      <c r="I27" s="40"/>
      <c r="J27" s="40"/>
      <c r="K27" s="48"/>
      <c r="L27" s="48"/>
      <c r="M27" s="48"/>
      <c r="N27" s="49"/>
      <c r="O27" s="48"/>
      <c r="P27" s="48"/>
    </row>
    <row r="28" spans="2:16" ht="12" customHeight="1">
      <c r="B28" s="1"/>
      <c r="C28" s="19" t="s">
        <v>10</v>
      </c>
      <c r="D28" s="8"/>
      <c r="E28" s="25">
        <f>F28+G28</f>
        <v>6814</v>
      </c>
      <c r="F28" s="18">
        <v>3175</v>
      </c>
      <c r="G28" s="18">
        <v>3639</v>
      </c>
      <c r="H28" s="40">
        <v>65.51</v>
      </c>
      <c r="I28" s="40">
        <v>64.89</v>
      </c>
      <c r="J28" s="40">
        <v>66.05</v>
      </c>
      <c r="K28" s="48"/>
      <c r="L28" s="48"/>
      <c r="M28" s="48"/>
      <c r="N28" s="49"/>
      <c r="O28" s="48"/>
      <c r="P28" s="48"/>
    </row>
    <row r="29" spans="2:16" ht="12" customHeight="1">
      <c r="B29" s="1"/>
      <c r="C29" s="19" t="s">
        <v>11</v>
      </c>
      <c r="D29" s="8"/>
      <c r="E29" s="25">
        <f>F29+G29</f>
        <v>4417</v>
      </c>
      <c r="F29" s="18">
        <v>2167</v>
      </c>
      <c r="G29" s="18">
        <v>2250</v>
      </c>
      <c r="H29" s="40">
        <v>70.18</v>
      </c>
      <c r="I29" s="40">
        <v>69.88</v>
      </c>
      <c r="J29" s="40">
        <v>70.46</v>
      </c>
      <c r="K29" s="48"/>
      <c r="L29" s="48"/>
      <c r="M29" s="48"/>
      <c r="N29" s="49"/>
      <c r="O29" s="48"/>
      <c r="P29" s="48"/>
    </row>
    <row r="30" spans="2:16" ht="12" customHeight="1">
      <c r="B30" s="1"/>
      <c r="C30" s="19" t="s">
        <v>12</v>
      </c>
      <c r="D30" s="8"/>
      <c r="E30" s="25">
        <f>F30+G30</f>
        <v>3961</v>
      </c>
      <c r="F30" s="18">
        <v>1804</v>
      </c>
      <c r="G30" s="18">
        <v>2157</v>
      </c>
      <c r="H30" s="40">
        <v>69.13</v>
      </c>
      <c r="I30" s="40">
        <v>70.21</v>
      </c>
      <c r="J30" s="40">
        <v>68.23</v>
      </c>
      <c r="K30" s="48"/>
      <c r="L30" s="48"/>
      <c r="M30" s="48"/>
      <c r="N30" s="49"/>
      <c r="O30" s="48"/>
      <c r="P30" s="48"/>
    </row>
    <row r="31" spans="2:16" ht="12" customHeight="1">
      <c r="B31" s="1"/>
      <c r="C31" s="19" t="s">
        <v>13</v>
      </c>
      <c r="D31" s="8"/>
      <c r="E31" s="25">
        <f>F31+G31</f>
        <v>3705</v>
      </c>
      <c r="F31" s="18">
        <v>1814</v>
      </c>
      <c r="G31" s="18">
        <v>1891</v>
      </c>
      <c r="H31" s="40">
        <v>68.51</v>
      </c>
      <c r="I31" s="40">
        <v>65.86</v>
      </c>
      <c r="J31" s="40">
        <v>71.04</v>
      </c>
      <c r="K31" s="48"/>
      <c r="L31" s="48"/>
      <c r="M31" s="48"/>
      <c r="N31" s="49"/>
      <c r="O31" s="48"/>
      <c r="P31" s="48"/>
    </row>
    <row r="32" spans="2:16" ht="12" customHeight="1">
      <c r="B32" s="1"/>
      <c r="C32" s="19" t="s">
        <v>14</v>
      </c>
      <c r="D32" s="8"/>
      <c r="E32" s="25">
        <f>F32+G32</f>
        <v>4878</v>
      </c>
      <c r="F32" s="18">
        <v>2417</v>
      </c>
      <c r="G32" s="18">
        <v>2461</v>
      </c>
      <c r="H32" s="40">
        <v>70.73</v>
      </c>
      <c r="I32" s="40">
        <v>71.83</v>
      </c>
      <c r="J32" s="40">
        <v>69.85</v>
      </c>
      <c r="K32" s="48"/>
      <c r="L32" s="48"/>
      <c r="M32" s="48"/>
      <c r="N32" s="50"/>
      <c r="O32" s="48"/>
      <c r="P32" s="48"/>
    </row>
    <row r="33" spans="2:16" ht="6" customHeight="1">
      <c r="B33" s="1"/>
      <c r="C33" s="19"/>
      <c r="D33" s="8"/>
      <c r="E33" s="25"/>
      <c r="F33" s="18"/>
      <c r="G33" s="18"/>
      <c r="H33" s="40"/>
      <c r="I33" s="40"/>
      <c r="J33" s="40"/>
      <c r="K33" s="48"/>
      <c r="L33" s="48"/>
      <c r="M33" s="48"/>
      <c r="N33" s="50"/>
      <c r="O33" s="48"/>
      <c r="P33" s="48"/>
    </row>
    <row r="34" spans="2:16" ht="12" customHeight="1">
      <c r="B34" s="1"/>
      <c r="C34" s="19" t="s">
        <v>15</v>
      </c>
      <c r="D34" s="8"/>
      <c r="E34" s="25">
        <f>F34+G34</f>
        <v>3493</v>
      </c>
      <c r="F34" s="18">
        <v>1645</v>
      </c>
      <c r="G34" s="18">
        <v>1848</v>
      </c>
      <c r="H34" s="40">
        <v>64.99</v>
      </c>
      <c r="I34" s="40">
        <v>63.9</v>
      </c>
      <c r="J34" s="40">
        <v>65.96</v>
      </c>
      <c r="K34" s="48"/>
      <c r="L34" s="48"/>
      <c r="M34" s="48"/>
      <c r="N34" s="50"/>
      <c r="O34" s="48"/>
      <c r="P34" s="48"/>
    </row>
    <row r="35" spans="2:16" ht="12" customHeight="1">
      <c r="B35" s="1"/>
      <c r="C35" s="19" t="s">
        <v>16</v>
      </c>
      <c r="D35" s="8"/>
      <c r="E35" s="25">
        <f>F35+G35</f>
        <v>5064</v>
      </c>
      <c r="F35" s="18">
        <v>2406</v>
      </c>
      <c r="G35" s="18">
        <v>2658</v>
      </c>
      <c r="H35" s="40">
        <v>68.3</v>
      </c>
      <c r="I35" s="40">
        <v>67.13</v>
      </c>
      <c r="J35" s="40">
        <v>69.36</v>
      </c>
      <c r="K35" s="48"/>
      <c r="L35" s="48"/>
      <c r="M35" s="48"/>
      <c r="N35" s="50"/>
      <c r="O35" s="48"/>
      <c r="P35" s="48"/>
    </row>
    <row r="36" spans="2:16" ht="12" customHeight="1">
      <c r="B36" s="1"/>
      <c r="C36" s="19" t="s">
        <v>17</v>
      </c>
      <c r="D36" s="8"/>
      <c r="E36" s="25">
        <f>F36+G36</f>
        <v>5759</v>
      </c>
      <c r="F36" s="18">
        <v>2929</v>
      </c>
      <c r="G36" s="18">
        <v>2830</v>
      </c>
      <c r="H36" s="40">
        <v>68.74</v>
      </c>
      <c r="I36" s="40">
        <v>67.63</v>
      </c>
      <c r="J36" s="40">
        <v>69.88</v>
      </c>
      <c r="K36" s="48"/>
      <c r="L36" s="48"/>
      <c r="M36" s="48"/>
      <c r="N36" s="49"/>
      <c r="O36" s="48"/>
      <c r="P36" s="48"/>
    </row>
    <row r="37" spans="2:16" ht="12" customHeight="1">
      <c r="B37" s="1"/>
      <c r="C37" s="19" t="s">
        <v>18</v>
      </c>
      <c r="D37" s="8"/>
      <c r="E37" s="25">
        <f>F37+G37</f>
        <v>2804</v>
      </c>
      <c r="F37" s="18">
        <v>1392</v>
      </c>
      <c r="G37" s="18">
        <v>1412</v>
      </c>
      <c r="H37" s="40">
        <v>72.45</v>
      </c>
      <c r="I37" s="40">
        <v>71.6</v>
      </c>
      <c r="J37" s="40">
        <v>73.3</v>
      </c>
      <c r="K37" s="48"/>
      <c r="L37" s="48"/>
      <c r="M37" s="48"/>
      <c r="N37" s="49"/>
      <c r="O37" s="48"/>
      <c r="P37" s="48"/>
    </row>
    <row r="38" spans="2:16" ht="12" customHeight="1">
      <c r="B38" s="1"/>
      <c r="C38" s="19" t="s">
        <v>145</v>
      </c>
      <c r="D38" s="8"/>
      <c r="E38" s="25">
        <f>F38+G38</f>
        <v>1230</v>
      </c>
      <c r="F38" s="18">
        <v>651</v>
      </c>
      <c r="G38" s="18">
        <v>579</v>
      </c>
      <c r="H38" s="40">
        <v>57.82</v>
      </c>
      <c r="I38" s="40">
        <v>55.85</v>
      </c>
      <c r="J38" s="40">
        <v>59.96</v>
      </c>
      <c r="K38" s="48"/>
      <c r="L38" s="48"/>
      <c r="M38" s="48"/>
      <c r="N38" s="49"/>
      <c r="O38" s="48"/>
      <c r="P38" s="48"/>
    </row>
    <row r="39" spans="2:16" ht="6" customHeight="1">
      <c r="B39" s="1"/>
      <c r="C39" s="19"/>
      <c r="D39" s="8"/>
      <c r="E39" s="25"/>
      <c r="F39" s="18"/>
      <c r="G39" s="18"/>
      <c r="H39" s="40"/>
      <c r="I39" s="40"/>
      <c r="J39" s="40"/>
      <c r="K39" s="48"/>
      <c r="L39" s="48"/>
      <c r="M39" s="48"/>
      <c r="N39" s="49"/>
      <c r="O39" s="48"/>
      <c r="P39" s="48"/>
    </row>
    <row r="40" spans="2:16" ht="12" customHeight="1">
      <c r="B40" s="1"/>
      <c r="C40" s="19" t="s">
        <v>19</v>
      </c>
      <c r="D40" s="8"/>
      <c r="E40" s="25">
        <f>F40+G40</f>
        <v>93</v>
      </c>
      <c r="F40" s="18">
        <v>47</v>
      </c>
      <c r="G40" s="18">
        <v>46</v>
      </c>
      <c r="H40" s="40">
        <v>75.27</v>
      </c>
      <c r="I40" s="40">
        <v>74.47</v>
      </c>
      <c r="J40" s="40">
        <v>76.09</v>
      </c>
      <c r="K40" s="48"/>
      <c r="L40" s="48"/>
      <c r="M40" s="48"/>
      <c r="N40" s="49"/>
      <c r="O40" s="48"/>
      <c r="P40" s="48"/>
    </row>
    <row r="41" spans="2:16" ht="12" customHeight="1">
      <c r="B41" s="1"/>
      <c r="C41" s="19" t="s">
        <v>20</v>
      </c>
      <c r="D41" s="8"/>
      <c r="E41" s="25">
        <f>F41+G41</f>
        <v>130</v>
      </c>
      <c r="F41" s="18">
        <v>64</v>
      </c>
      <c r="G41" s="18">
        <v>66</v>
      </c>
      <c r="H41" s="40">
        <v>62.79</v>
      </c>
      <c r="I41" s="40">
        <v>64.06</v>
      </c>
      <c r="J41" s="40">
        <v>61.54</v>
      </c>
      <c r="K41" s="48"/>
      <c r="L41" s="48"/>
      <c r="M41" s="48"/>
      <c r="N41" s="49"/>
      <c r="O41" s="48"/>
      <c r="P41" s="48"/>
    </row>
    <row r="42" spans="2:10" ht="12" customHeight="1">
      <c r="B42" s="10"/>
      <c r="C42" s="19" t="s">
        <v>84</v>
      </c>
      <c r="D42" s="19"/>
      <c r="E42" s="25">
        <f>F42+G42</f>
        <v>2116</v>
      </c>
      <c r="F42" s="18">
        <v>1054</v>
      </c>
      <c r="G42" s="18">
        <v>1062</v>
      </c>
      <c r="H42" s="40">
        <v>67.63</v>
      </c>
      <c r="I42" s="40">
        <v>66.47</v>
      </c>
      <c r="J42" s="40">
        <v>68.74</v>
      </c>
    </row>
    <row r="43" spans="2:16" ht="12" customHeight="1">
      <c r="B43" s="1"/>
      <c r="C43" s="19" t="s">
        <v>21</v>
      </c>
      <c r="D43" s="8"/>
      <c r="E43" s="25">
        <f>F43+G43</f>
        <v>364</v>
      </c>
      <c r="F43" s="18">
        <v>172</v>
      </c>
      <c r="G43" s="18">
        <v>192</v>
      </c>
      <c r="H43" s="40">
        <v>68.6</v>
      </c>
      <c r="I43" s="40">
        <v>70.93</v>
      </c>
      <c r="J43" s="40">
        <v>66.49</v>
      </c>
      <c r="K43" s="48"/>
      <c r="L43" s="48"/>
      <c r="M43" s="48"/>
      <c r="N43" s="49"/>
      <c r="O43" s="48"/>
      <c r="P43" s="48"/>
    </row>
    <row r="44" spans="2:16" ht="12" customHeight="1">
      <c r="B44" s="1"/>
      <c r="C44" s="19" t="s">
        <v>22</v>
      </c>
      <c r="D44" s="8"/>
      <c r="E44" s="25">
        <f>F44+G44</f>
        <v>4704</v>
      </c>
      <c r="F44" s="18">
        <v>2266</v>
      </c>
      <c r="G44" s="18">
        <v>2438</v>
      </c>
      <c r="H44" s="40">
        <v>68.94</v>
      </c>
      <c r="I44" s="40">
        <v>68.84</v>
      </c>
      <c r="J44" s="40">
        <v>69.04</v>
      </c>
      <c r="K44" s="48"/>
      <c r="L44" s="48"/>
      <c r="M44" s="48"/>
      <c r="N44" s="49"/>
      <c r="O44" s="48"/>
      <c r="P44" s="48"/>
    </row>
    <row r="45" spans="5:8" ht="6" customHeight="1">
      <c r="E45" s="25"/>
      <c r="H45" s="40"/>
    </row>
    <row r="46" spans="2:16" ht="12" customHeight="1">
      <c r="B46" s="15"/>
      <c r="C46" s="19" t="s">
        <v>51</v>
      </c>
      <c r="D46" s="19"/>
      <c r="E46" s="25">
        <f>F46+G46</f>
        <v>8271</v>
      </c>
      <c r="F46" s="18">
        <v>4127</v>
      </c>
      <c r="G46" s="18">
        <v>4144</v>
      </c>
      <c r="H46" s="40">
        <v>63.89</v>
      </c>
      <c r="I46" s="40">
        <v>63.11</v>
      </c>
      <c r="J46" s="40">
        <v>64.66</v>
      </c>
      <c r="K46" s="48"/>
      <c r="L46" s="48"/>
      <c r="M46" s="48"/>
      <c r="N46" s="49"/>
      <c r="O46" s="48"/>
      <c r="P46" s="48"/>
    </row>
    <row r="47" spans="2:16" ht="12" customHeight="1">
      <c r="B47" s="15"/>
      <c r="C47" s="19" t="s">
        <v>52</v>
      </c>
      <c r="D47" s="19"/>
      <c r="E47" s="25">
        <f>F47+G47</f>
        <v>11003</v>
      </c>
      <c r="F47" s="18">
        <v>5417</v>
      </c>
      <c r="G47" s="18">
        <v>5586</v>
      </c>
      <c r="H47" s="40">
        <v>64.28</v>
      </c>
      <c r="I47" s="40">
        <v>63.94</v>
      </c>
      <c r="J47" s="40">
        <v>64.61</v>
      </c>
      <c r="K47" s="51"/>
      <c r="L47" s="48"/>
      <c r="M47" s="48"/>
      <c r="N47" s="49"/>
      <c r="O47" s="48"/>
      <c r="P47" s="48"/>
    </row>
    <row r="48" spans="2:16" ht="12" customHeight="1">
      <c r="B48" s="15"/>
      <c r="C48" s="19" t="s">
        <v>53</v>
      </c>
      <c r="D48" s="19"/>
      <c r="E48" s="25">
        <f>F48+G48</f>
        <v>8681</v>
      </c>
      <c r="F48" s="18">
        <v>4158</v>
      </c>
      <c r="G48" s="18">
        <v>4523</v>
      </c>
      <c r="H48" s="40">
        <v>68.62</v>
      </c>
      <c r="I48" s="40">
        <v>68.2</v>
      </c>
      <c r="J48" s="40">
        <v>69.01</v>
      </c>
      <c r="K48" s="48"/>
      <c r="L48" s="48"/>
      <c r="M48" s="48"/>
      <c r="N48" s="49"/>
      <c r="O48" s="48"/>
      <c r="P48" s="48"/>
    </row>
    <row r="49" spans="2:16" ht="12" customHeight="1">
      <c r="B49" s="15"/>
      <c r="C49" s="19" t="s">
        <v>54</v>
      </c>
      <c r="D49" s="19"/>
      <c r="E49" s="25">
        <f>F49+G49</f>
        <v>4135</v>
      </c>
      <c r="F49" s="18">
        <v>2030</v>
      </c>
      <c r="G49" s="18">
        <v>2105</v>
      </c>
      <c r="H49" s="40">
        <v>63.32</v>
      </c>
      <c r="I49" s="40">
        <v>67.65</v>
      </c>
      <c r="J49" s="40">
        <v>65.05</v>
      </c>
      <c r="K49" s="48"/>
      <c r="L49" s="48"/>
      <c r="M49" s="48"/>
      <c r="N49" s="50"/>
      <c r="O49" s="48"/>
      <c r="P49" s="48"/>
    </row>
    <row r="50" spans="2:16" s="60" customFormat="1" ht="12" customHeight="1">
      <c r="B50" s="9"/>
      <c r="C50" s="19" t="s">
        <v>23</v>
      </c>
      <c r="D50" s="8"/>
      <c r="E50" s="25">
        <f>F50+G50</f>
        <v>8547</v>
      </c>
      <c r="F50" s="18">
        <v>4011</v>
      </c>
      <c r="G50" s="18">
        <v>4536</v>
      </c>
      <c r="H50" s="40">
        <v>70.3</v>
      </c>
      <c r="I50" s="40">
        <v>71.44</v>
      </c>
      <c r="J50" s="40">
        <v>69.28</v>
      </c>
      <c r="K50" s="48"/>
      <c r="L50" s="48"/>
      <c r="M50" s="48"/>
      <c r="N50" s="49"/>
      <c r="O50" s="48"/>
      <c r="P50" s="48"/>
    </row>
    <row r="51" spans="1:16" ht="4.5" customHeight="1">
      <c r="A51" s="60"/>
      <c r="B51" s="9"/>
      <c r="C51" s="19"/>
      <c r="D51" s="8"/>
      <c r="E51" s="25"/>
      <c r="F51" s="18"/>
      <c r="G51" s="18"/>
      <c r="H51" s="40"/>
      <c r="I51" s="40"/>
      <c r="J51" s="40"/>
      <c r="K51" s="48"/>
      <c r="L51" s="48"/>
      <c r="M51" s="48"/>
      <c r="N51" s="49"/>
      <c r="O51" s="48"/>
      <c r="P51" s="48"/>
    </row>
    <row r="52" spans="2:16" ht="12" customHeight="1">
      <c r="B52" s="1"/>
      <c r="C52" s="19" t="s">
        <v>24</v>
      </c>
      <c r="D52" s="8"/>
      <c r="E52" s="25">
        <f>F52+G52</f>
        <v>2043</v>
      </c>
      <c r="F52" s="18">
        <v>951</v>
      </c>
      <c r="G52" s="18">
        <v>1092</v>
      </c>
      <c r="H52" s="40">
        <v>72.21</v>
      </c>
      <c r="I52" s="40">
        <v>72.5</v>
      </c>
      <c r="J52" s="40">
        <v>71.95</v>
      </c>
      <c r="K52" s="48"/>
      <c r="L52" s="54"/>
      <c r="M52" s="54"/>
      <c r="N52" s="54"/>
      <c r="O52" s="48"/>
      <c r="P52" s="48"/>
    </row>
    <row r="53" spans="2:16" ht="12" customHeight="1">
      <c r="B53" s="1"/>
      <c r="C53" s="19" t="s">
        <v>25</v>
      </c>
      <c r="D53" s="8"/>
      <c r="E53" s="25">
        <f>F53+G53</f>
        <v>3793</v>
      </c>
      <c r="F53" s="18">
        <v>1722</v>
      </c>
      <c r="G53" s="18">
        <v>2071</v>
      </c>
      <c r="H53" s="40">
        <v>71.43</v>
      </c>
      <c r="I53" s="40">
        <v>73.18</v>
      </c>
      <c r="J53" s="40">
        <v>69.97</v>
      </c>
      <c r="K53" s="48"/>
      <c r="L53" s="54"/>
      <c r="M53" s="54"/>
      <c r="N53" s="54"/>
      <c r="O53" s="48"/>
      <c r="P53" s="48"/>
    </row>
    <row r="54" spans="1:16" ht="12" customHeight="1">
      <c r="A54" s="60"/>
      <c r="B54" s="9"/>
      <c r="C54" s="19" t="s">
        <v>26</v>
      </c>
      <c r="D54" s="8"/>
      <c r="E54" s="25">
        <f>F54+G54</f>
        <v>3209</v>
      </c>
      <c r="F54" s="18">
        <v>1488</v>
      </c>
      <c r="G54" s="18">
        <v>1721</v>
      </c>
      <c r="H54" s="40">
        <v>70.51</v>
      </c>
      <c r="I54" s="40">
        <v>71.72</v>
      </c>
      <c r="J54" s="40">
        <v>69.46</v>
      </c>
      <c r="K54" s="48"/>
      <c r="L54" s="54"/>
      <c r="M54" s="54"/>
      <c r="N54" s="54"/>
      <c r="O54" s="48"/>
      <c r="P54" s="48"/>
    </row>
    <row r="55" spans="1:16" ht="12" customHeight="1">
      <c r="A55" s="60"/>
      <c r="B55" s="9"/>
      <c r="C55" s="19" t="s">
        <v>27</v>
      </c>
      <c r="D55" s="19"/>
      <c r="E55" s="25">
        <f>F55+G55</f>
        <v>2743</v>
      </c>
      <c r="F55" s="18">
        <v>1269</v>
      </c>
      <c r="G55" s="18">
        <v>1474</v>
      </c>
      <c r="H55" s="40">
        <v>72.04</v>
      </c>
      <c r="I55" s="40">
        <v>73.76</v>
      </c>
      <c r="J55" s="40">
        <v>70.56</v>
      </c>
      <c r="K55" s="48"/>
      <c r="L55" s="54"/>
      <c r="M55" s="54"/>
      <c r="N55" s="54"/>
      <c r="O55" s="48"/>
      <c r="P55" s="48"/>
    </row>
    <row r="56" spans="1:16" ht="12" customHeight="1">
      <c r="A56" s="75"/>
      <c r="B56" s="3"/>
      <c r="C56" s="20" t="s">
        <v>28</v>
      </c>
      <c r="D56" s="20"/>
      <c r="E56" s="66">
        <f>F56+G56</f>
        <v>967</v>
      </c>
      <c r="F56" s="18">
        <v>444</v>
      </c>
      <c r="G56" s="18">
        <v>523</v>
      </c>
      <c r="H56" s="40">
        <v>67.94</v>
      </c>
      <c r="I56" s="40">
        <v>70.72</v>
      </c>
      <c r="J56" s="40">
        <v>65.58</v>
      </c>
      <c r="K56" s="48"/>
      <c r="L56" s="54"/>
      <c r="M56" s="54"/>
      <c r="N56" s="54"/>
      <c r="O56" s="48"/>
      <c r="P56" s="48"/>
    </row>
    <row r="57" spans="2:10" ht="13.5">
      <c r="B57" s="74"/>
      <c r="C57" s="74"/>
      <c r="D57" s="74"/>
      <c r="E57" s="60"/>
      <c r="F57" s="68"/>
      <c r="G57" s="68"/>
      <c r="H57" s="68"/>
      <c r="I57" s="68"/>
      <c r="J57" s="68"/>
    </row>
    <row r="58" spans="2:16" ht="12" customHeight="1">
      <c r="B58" s="15"/>
      <c r="C58" s="19"/>
      <c r="D58" s="19"/>
      <c r="E58" s="18"/>
      <c r="F58" s="18"/>
      <c r="G58" s="18"/>
      <c r="H58" s="40"/>
      <c r="I58" s="40"/>
      <c r="J58" s="40"/>
      <c r="K58" s="51"/>
      <c r="L58" s="48"/>
      <c r="M58" s="48"/>
      <c r="N58" s="49"/>
      <c r="O58" s="48"/>
      <c r="P58" s="48"/>
    </row>
    <row r="59" spans="2:10" s="16" customFormat="1" ht="12" customHeight="1">
      <c r="B59" s="9" t="s">
        <v>140</v>
      </c>
      <c r="C59" s="9"/>
      <c r="D59" s="9"/>
      <c r="E59" s="3"/>
      <c r="F59" s="3"/>
      <c r="G59" s="4"/>
      <c r="H59" s="22"/>
      <c r="I59" s="22"/>
      <c r="J59" s="23" t="s">
        <v>163</v>
      </c>
    </row>
    <row r="60" spans="1:10" s="16" customFormat="1" ht="12" customHeight="1">
      <c r="A60" s="67"/>
      <c r="B60" s="92" t="s">
        <v>127</v>
      </c>
      <c r="C60" s="92"/>
      <c r="D60" s="93"/>
      <c r="E60" s="87" t="s">
        <v>164</v>
      </c>
      <c r="F60" s="88"/>
      <c r="G60" s="89"/>
      <c r="H60" s="90" t="s">
        <v>146</v>
      </c>
      <c r="I60" s="91"/>
      <c r="J60" s="91"/>
    </row>
    <row r="61" spans="1:16" s="16" customFormat="1" ht="12" customHeight="1">
      <c r="A61" s="76"/>
      <c r="B61" s="94"/>
      <c r="C61" s="94"/>
      <c r="D61" s="95"/>
      <c r="E61" s="36" t="s">
        <v>125</v>
      </c>
      <c r="F61" s="37" t="s">
        <v>0</v>
      </c>
      <c r="G61" s="37" t="s">
        <v>1</v>
      </c>
      <c r="H61" s="38" t="s">
        <v>109</v>
      </c>
      <c r="I61" s="38" t="s">
        <v>0</v>
      </c>
      <c r="J61" s="39" t="s">
        <v>1</v>
      </c>
      <c r="K61" s="52"/>
      <c r="L61" s="52"/>
      <c r="M61" s="52"/>
      <c r="N61" s="53"/>
      <c r="O61" s="52"/>
      <c r="P61" s="52"/>
    </row>
    <row r="62" spans="2:16" ht="12" customHeight="1">
      <c r="B62" s="9"/>
      <c r="C62" s="19" t="s">
        <v>29</v>
      </c>
      <c r="D62" s="19"/>
      <c r="E62" s="25">
        <f>F62+G62</f>
        <v>12259</v>
      </c>
      <c r="F62" s="18">
        <v>5844</v>
      </c>
      <c r="G62" s="18">
        <v>6415</v>
      </c>
      <c r="H62" s="40">
        <v>66.39</v>
      </c>
      <c r="I62" s="40">
        <v>66.42</v>
      </c>
      <c r="J62" s="40">
        <v>66.36</v>
      </c>
      <c r="K62" s="48"/>
      <c r="L62" s="54"/>
      <c r="M62" s="54"/>
      <c r="N62" s="54"/>
      <c r="O62" s="48"/>
      <c r="P62" s="48"/>
    </row>
    <row r="63" spans="2:16" ht="12" customHeight="1">
      <c r="B63" s="10"/>
      <c r="C63" s="19" t="s">
        <v>30</v>
      </c>
      <c r="D63" s="19"/>
      <c r="E63" s="25">
        <f>F63+G63</f>
        <v>4291</v>
      </c>
      <c r="F63" s="18">
        <v>2027</v>
      </c>
      <c r="G63" s="18">
        <v>2264</v>
      </c>
      <c r="H63" s="40">
        <v>73.13</v>
      </c>
      <c r="I63" s="40">
        <v>73.01</v>
      </c>
      <c r="J63" s="40">
        <v>73.23</v>
      </c>
      <c r="K63" s="48"/>
      <c r="L63" s="54"/>
      <c r="M63" s="54"/>
      <c r="N63" s="54"/>
      <c r="O63" s="48"/>
      <c r="P63" s="48"/>
    </row>
    <row r="64" spans="2:16" ht="12" customHeight="1">
      <c r="B64" s="10"/>
      <c r="C64" s="19" t="s">
        <v>31</v>
      </c>
      <c r="D64" s="8"/>
      <c r="E64" s="25">
        <f>F64+G64</f>
        <v>3320</v>
      </c>
      <c r="F64" s="18">
        <v>1531</v>
      </c>
      <c r="G64" s="18">
        <v>1789</v>
      </c>
      <c r="H64" s="40">
        <v>68.47</v>
      </c>
      <c r="I64" s="40">
        <v>71.37</v>
      </c>
      <c r="J64" s="40">
        <v>65.98</v>
      </c>
      <c r="K64" s="48"/>
      <c r="L64" s="55"/>
      <c r="M64" s="55"/>
      <c r="N64" s="55"/>
      <c r="O64" s="48"/>
      <c r="P64" s="48"/>
    </row>
    <row r="65" spans="2:16" ht="12" customHeight="1">
      <c r="B65" s="10"/>
      <c r="C65" s="19" t="s">
        <v>32</v>
      </c>
      <c r="D65" s="8"/>
      <c r="E65" s="25">
        <f>F65+G65</f>
        <v>3769</v>
      </c>
      <c r="F65" s="18">
        <v>1782</v>
      </c>
      <c r="G65" s="18">
        <v>1987</v>
      </c>
      <c r="H65" s="40">
        <v>71.75</v>
      </c>
      <c r="I65" s="40">
        <v>71.58</v>
      </c>
      <c r="J65" s="40">
        <v>71.9</v>
      </c>
      <c r="K65" s="54"/>
      <c r="L65" s="49"/>
      <c r="M65" s="49"/>
      <c r="N65" s="49"/>
      <c r="O65" s="48"/>
      <c r="P65" s="48"/>
    </row>
    <row r="66" spans="2:16" ht="12" customHeight="1">
      <c r="B66" s="15"/>
      <c r="C66" s="19" t="s">
        <v>33</v>
      </c>
      <c r="D66" s="8"/>
      <c r="E66" s="25">
        <f>F66+G66</f>
        <v>2841</v>
      </c>
      <c r="F66" s="18">
        <v>1349</v>
      </c>
      <c r="G66" s="18">
        <v>1492</v>
      </c>
      <c r="H66" s="40">
        <v>71.95</v>
      </c>
      <c r="I66" s="40">
        <v>72.9</v>
      </c>
      <c r="J66" s="40">
        <v>71.08</v>
      </c>
      <c r="K66" s="54"/>
      <c r="L66" s="49"/>
      <c r="M66" s="49"/>
      <c r="N66" s="49"/>
      <c r="O66" s="48"/>
      <c r="P66" s="48"/>
    </row>
    <row r="67" spans="2:16" ht="6" customHeight="1">
      <c r="B67" s="1"/>
      <c r="C67" s="19"/>
      <c r="D67" s="8"/>
      <c r="E67" s="25"/>
      <c r="F67" s="18"/>
      <c r="G67" s="18"/>
      <c r="H67" s="40"/>
      <c r="I67" s="40"/>
      <c r="J67" s="40"/>
      <c r="K67" s="48"/>
      <c r="L67" s="48"/>
      <c r="M67" s="48"/>
      <c r="N67" s="49"/>
      <c r="O67" s="48"/>
      <c r="P67" s="48"/>
    </row>
    <row r="68" spans="2:16" ht="12" customHeight="1">
      <c r="B68" s="10"/>
      <c r="C68" s="19" t="s">
        <v>58</v>
      </c>
      <c r="D68" s="8"/>
      <c r="E68" s="25">
        <f>F68+G68</f>
        <v>8782</v>
      </c>
      <c r="F68" s="18">
        <v>4096</v>
      </c>
      <c r="G68" s="18">
        <v>4686</v>
      </c>
      <c r="H68" s="40">
        <v>68.14</v>
      </c>
      <c r="I68" s="40">
        <v>68.49</v>
      </c>
      <c r="J68" s="40">
        <v>67.83</v>
      </c>
      <c r="K68" s="56"/>
      <c r="L68" s="56"/>
      <c r="M68" s="56"/>
      <c r="N68" s="56"/>
      <c r="O68" s="56"/>
      <c r="P68" s="48"/>
    </row>
    <row r="69" spans="2:16" ht="12" customHeight="1">
      <c r="B69" s="10"/>
      <c r="C69" s="19" t="s">
        <v>59</v>
      </c>
      <c r="D69" s="8"/>
      <c r="E69" s="25">
        <f>F69+G69</f>
        <v>9827</v>
      </c>
      <c r="F69" s="18">
        <v>4687</v>
      </c>
      <c r="G69" s="18">
        <v>5140</v>
      </c>
      <c r="H69" s="40">
        <v>66.85</v>
      </c>
      <c r="I69" s="40">
        <v>67.08</v>
      </c>
      <c r="J69" s="40">
        <v>66.64</v>
      </c>
      <c r="K69" s="56"/>
      <c r="L69" s="56"/>
      <c r="M69" s="56"/>
      <c r="N69" s="56"/>
      <c r="O69" s="56"/>
      <c r="P69" s="48"/>
    </row>
    <row r="70" spans="2:16" ht="12" customHeight="1">
      <c r="B70" s="10"/>
      <c r="C70" s="19" t="s">
        <v>60</v>
      </c>
      <c r="D70" s="8"/>
      <c r="E70" s="25">
        <f>F70+G70</f>
        <v>4364</v>
      </c>
      <c r="F70" s="18">
        <v>2079</v>
      </c>
      <c r="G70" s="18">
        <v>2285</v>
      </c>
      <c r="H70" s="40">
        <v>67.76</v>
      </c>
      <c r="I70" s="40">
        <v>67.95</v>
      </c>
      <c r="J70" s="40">
        <v>67.59</v>
      </c>
      <c r="K70" s="56"/>
      <c r="L70" s="56"/>
      <c r="M70" s="56"/>
      <c r="N70" s="56"/>
      <c r="O70" s="56"/>
      <c r="P70" s="48"/>
    </row>
    <row r="71" spans="2:15" ht="12" customHeight="1">
      <c r="B71" s="10"/>
      <c r="C71" s="19" t="s">
        <v>34</v>
      </c>
      <c r="D71" s="8"/>
      <c r="E71" s="25">
        <f>F71+G71</f>
        <v>2481</v>
      </c>
      <c r="F71" s="18">
        <v>1157</v>
      </c>
      <c r="G71" s="18">
        <v>1324</v>
      </c>
      <c r="H71" s="40">
        <v>72.48</v>
      </c>
      <c r="I71" s="40">
        <v>73.74</v>
      </c>
      <c r="J71" s="40">
        <v>71.39</v>
      </c>
      <c r="K71" s="58"/>
      <c r="L71" s="58"/>
      <c r="M71" s="58"/>
      <c r="N71" s="58"/>
      <c r="O71" s="58"/>
    </row>
    <row r="72" spans="2:15" ht="12" customHeight="1">
      <c r="B72" s="10"/>
      <c r="C72" s="19" t="s">
        <v>35</v>
      </c>
      <c r="D72" s="8"/>
      <c r="E72" s="25">
        <f>F72+G72</f>
        <v>1132</v>
      </c>
      <c r="F72" s="18">
        <v>534</v>
      </c>
      <c r="G72" s="18">
        <v>598</v>
      </c>
      <c r="H72" s="40">
        <v>68.5</v>
      </c>
      <c r="I72" s="40">
        <v>67.11</v>
      </c>
      <c r="J72" s="40">
        <v>69.73</v>
      </c>
      <c r="K72" s="58"/>
      <c r="L72" s="58"/>
      <c r="M72" s="58"/>
      <c r="N72" s="58"/>
      <c r="O72" s="58"/>
    </row>
    <row r="73" spans="2:15" ht="6" customHeight="1">
      <c r="B73" s="10"/>
      <c r="C73" s="19"/>
      <c r="D73" s="8"/>
      <c r="E73" s="25"/>
      <c r="F73" s="18"/>
      <c r="G73" s="18"/>
      <c r="H73" s="40"/>
      <c r="I73" s="40"/>
      <c r="J73" s="40"/>
      <c r="K73" s="58"/>
      <c r="L73" s="58"/>
      <c r="M73" s="58"/>
      <c r="N73" s="58"/>
      <c r="O73" s="58"/>
    </row>
    <row r="74" spans="2:15" ht="12" customHeight="1">
      <c r="B74" s="10"/>
      <c r="C74" s="19" t="s">
        <v>36</v>
      </c>
      <c r="D74" s="8"/>
      <c r="E74" s="25">
        <f>F74+G74</f>
        <v>816</v>
      </c>
      <c r="F74" s="18">
        <v>355</v>
      </c>
      <c r="G74" s="18">
        <v>461</v>
      </c>
      <c r="H74" s="40">
        <v>65.03</v>
      </c>
      <c r="I74" s="40">
        <v>68.45</v>
      </c>
      <c r="J74" s="40">
        <v>62.39</v>
      </c>
      <c r="K74" s="58"/>
      <c r="L74" s="58"/>
      <c r="M74" s="58"/>
      <c r="N74" s="58"/>
      <c r="O74" s="58"/>
    </row>
    <row r="75" spans="2:15" ht="12" customHeight="1">
      <c r="B75" s="10"/>
      <c r="C75" s="19" t="s">
        <v>37</v>
      </c>
      <c r="D75" s="8"/>
      <c r="E75" s="25">
        <f>F75+G75</f>
        <v>508</v>
      </c>
      <c r="F75" s="18">
        <v>247</v>
      </c>
      <c r="G75" s="18">
        <v>261</v>
      </c>
      <c r="H75" s="40">
        <v>65.35</v>
      </c>
      <c r="I75" s="40">
        <v>64.9</v>
      </c>
      <c r="J75" s="40">
        <v>65.77</v>
      </c>
      <c r="K75" s="58"/>
      <c r="L75" s="58"/>
      <c r="M75" s="58"/>
      <c r="N75" s="58"/>
      <c r="O75" s="58"/>
    </row>
    <row r="76" spans="2:15" ht="12" customHeight="1">
      <c r="B76" s="10"/>
      <c r="C76" s="19" t="s">
        <v>38</v>
      </c>
      <c r="D76" s="8"/>
      <c r="E76" s="25">
        <f>F76+G76</f>
        <v>1307</v>
      </c>
      <c r="F76" s="18">
        <v>639</v>
      </c>
      <c r="G76" s="18">
        <v>668</v>
      </c>
      <c r="H76" s="40">
        <v>67.98</v>
      </c>
      <c r="I76" s="40">
        <v>69.46</v>
      </c>
      <c r="J76" s="40">
        <v>66.57</v>
      </c>
      <c r="K76" s="58"/>
      <c r="L76" s="58"/>
      <c r="M76" s="58"/>
      <c r="N76" s="58"/>
      <c r="O76" s="58"/>
    </row>
    <row r="77" spans="2:10" ht="12" customHeight="1">
      <c r="B77" s="10"/>
      <c r="C77" s="19" t="s">
        <v>111</v>
      </c>
      <c r="D77" s="8"/>
      <c r="E77" s="25">
        <f>F77+G77</f>
        <v>1493</v>
      </c>
      <c r="F77" s="18">
        <v>722</v>
      </c>
      <c r="G77" s="18">
        <v>771</v>
      </c>
      <c r="H77" s="40">
        <v>74.78</v>
      </c>
      <c r="I77" s="40">
        <v>75.42</v>
      </c>
      <c r="J77" s="40">
        <v>74.19</v>
      </c>
    </row>
    <row r="78" spans="2:10" ht="12" customHeight="1">
      <c r="B78" s="10"/>
      <c r="C78" s="19" t="s">
        <v>112</v>
      </c>
      <c r="D78" s="8"/>
      <c r="E78" s="25">
        <f>F78+G78</f>
        <v>1353</v>
      </c>
      <c r="F78" s="18">
        <v>618</v>
      </c>
      <c r="G78" s="18">
        <v>735</v>
      </c>
      <c r="H78" s="40">
        <v>75.59</v>
      </c>
      <c r="I78" s="40">
        <v>75.85</v>
      </c>
      <c r="J78" s="40">
        <v>75.38</v>
      </c>
    </row>
    <row r="79" spans="2:10" ht="6" customHeight="1">
      <c r="B79" s="10"/>
      <c r="C79" s="19"/>
      <c r="D79" s="8"/>
      <c r="E79" s="18"/>
      <c r="F79" s="18"/>
      <c r="G79" s="18"/>
      <c r="H79" s="40"/>
      <c r="I79" s="40"/>
      <c r="J79" s="40"/>
    </row>
    <row r="80" spans="2:10" ht="12" customHeight="1">
      <c r="B80" s="10"/>
      <c r="C80" s="19" t="s">
        <v>113</v>
      </c>
      <c r="D80" s="8"/>
      <c r="E80" s="25">
        <f>F80+G80</f>
        <v>1704</v>
      </c>
      <c r="F80" s="18">
        <v>789</v>
      </c>
      <c r="G80" s="18">
        <v>915</v>
      </c>
      <c r="H80" s="40">
        <v>75.59</v>
      </c>
      <c r="I80" s="40">
        <v>73.66</v>
      </c>
      <c r="J80" s="40">
        <v>77.24</v>
      </c>
    </row>
    <row r="81" spans="2:10" ht="12" customHeight="1">
      <c r="B81" s="10"/>
      <c r="C81" s="19" t="s">
        <v>114</v>
      </c>
      <c r="D81" s="8"/>
      <c r="E81" s="25">
        <f>F81+G81</f>
        <v>853</v>
      </c>
      <c r="F81" s="18">
        <v>395</v>
      </c>
      <c r="G81" s="18">
        <v>458</v>
      </c>
      <c r="H81" s="40">
        <v>76.06</v>
      </c>
      <c r="I81" s="40">
        <v>77.41</v>
      </c>
      <c r="J81" s="40">
        <v>74.89</v>
      </c>
    </row>
    <row r="82" spans="2:10" ht="12" customHeight="1">
      <c r="B82" s="10"/>
      <c r="C82" s="19" t="s">
        <v>115</v>
      </c>
      <c r="D82" s="8"/>
      <c r="E82" s="25">
        <f>F82+G82</f>
        <v>799</v>
      </c>
      <c r="F82" s="18">
        <v>357</v>
      </c>
      <c r="G82" s="18">
        <v>442</v>
      </c>
      <c r="H82" s="40">
        <v>68.98</v>
      </c>
      <c r="I82" s="40">
        <v>75.14</v>
      </c>
      <c r="J82" s="40">
        <v>64.01</v>
      </c>
    </row>
    <row r="83" spans="2:10" ht="12" customHeight="1">
      <c r="B83" s="10"/>
      <c r="C83" s="19" t="s">
        <v>116</v>
      </c>
      <c r="D83" s="8"/>
      <c r="E83" s="25">
        <f>F83+G83</f>
        <v>1621</v>
      </c>
      <c r="F83" s="18">
        <v>775</v>
      </c>
      <c r="G83" s="18">
        <v>846</v>
      </c>
      <c r="H83" s="40">
        <v>71.88</v>
      </c>
      <c r="I83" s="40">
        <v>72.32</v>
      </c>
      <c r="J83" s="40">
        <v>71.48</v>
      </c>
    </row>
    <row r="84" spans="2:10" ht="12" customHeight="1">
      <c r="B84" s="10"/>
      <c r="C84" s="19" t="s">
        <v>117</v>
      </c>
      <c r="D84" s="8"/>
      <c r="E84" s="25">
        <f>F84+G84</f>
        <v>684</v>
      </c>
      <c r="F84" s="18">
        <v>327</v>
      </c>
      <c r="G84" s="18">
        <v>357</v>
      </c>
      <c r="H84" s="40">
        <v>75.37</v>
      </c>
      <c r="I84" s="40">
        <v>72.62</v>
      </c>
      <c r="J84" s="40">
        <v>77.87</v>
      </c>
    </row>
    <row r="85" spans="2:10" ht="6" customHeight="1">
      <c r="B85" s="15"/>
      <c r="C85" s="19"/>
      <c r="D85" s="8"/>
      <c r="E85" s="5"/>
      <c r="F85" s="5"/>
      <c r="G85" s="5"/>
      <c r="H85" s="40"/>
      <c r="I85" s="42"/>
      <c r="J85" s="42"/>
    </row>
    <row r="86" spans="2:10" s="60" customFormat="1" ht="12" customHeight="1">
      <c r="B86" s="15"/>
      <c r="C86" s="19" t="s">
        <v>136</v>
      </c>
      <c r="D86" s="8"/>
      <c r="E86" s="25">
        <f>F86+G86</f>
        <v>1527</v>
      </c>
      <c r="F86" s="5">
        <v>696</v>
      </c>
      <c r="G86" s="5">
        <v>831</v>
      </c>
      <c r="H86" s="40">
        <v>75.43</v>
      </c>
      <c r="I86" s="42">
        <v>78.02</v>
      </c>
      <c r="J86" s="42">
        <v>73.25</v>
      </c>
    </row>
    <row r="87" spans="2:10" ht="12" customHeight="1">
      <c r="B87" s="10"/>
      <c r="C87" s="19" t="s">
        <v>137</v>
      </c>
      <c r="D87" s="8"/>
      <c r="E87" s="25">
        <f>F87+G87</f>
        <v>381</v>
      </c>
      <c r="F87" s="18">
        <v>185</v>
      </c>
      <c r="G87" s="18">
        <v>196</v>
      </c>
      <c r="H87" s="40">
        <v>71.32</v>
      </c>
      <c r="I87" s="40">
        <v>72.28</v>
      </c>
      <c r="J87" s="40">
        <v>70.41</v>
      </c>
    </row>
    <row r="88" spans="2:10" ht="12" customHeight="1">
      <c r="B88" s="10"/>
      <c r="C88" s="19" t="s">
        <v>128</v>
      </c>
      <c r="D88" s="8"/>
      <c r="E88" s="25">
        <f>F88+G88</f>
        <v>1752</v>
      </c>
      <c r="F88" s="18">
        <v>838</v>
      </c>
      <c r="G88" s="18">
        <v>914</v>
      </c>
      <c r="H88" s="40">
        <v>73.49</v>
      </c>
      <c r="I88" s="40">
        <v>74.07</v>
      </c>
      <c r="J88" s="40">
        <v>72.95</v>
      </c>
    </row>
    <row r="89" spans="2:10" ht="12" customHeight="1">
      <c r="B89" s="10"/>
      <c r="C89" s="19" t="s">
        <v>129</v>
      </c>
      <c r="D89" s="8"/>
      <c r="E89" s="25">
        <f>F89+G89</f>
        <v>1257</v>
      </c>
      <c r="F89" s="18">
        <v>600</v>
      </c>
      <c r="G89" s="18">
        <v>657</v>
      </c>
      <c r="H89" s="40">
        <v>72.61</v>
      </c>
      <c r="I89" s="40">
        <v>72.29</v>
      </c>
      <c r="J89" s="40">
        <v>72.91</v>
      </c>
    </row>
    <row r="90" spans="2:11" ht="12" customHeight="1">
      <c r="B90" s="15"/>
      <c r="C90" s="19" t="s">
        <v>138</v>
      </c>
      <c r="D90" s="8"/>
      <c r="E90" s="25">
        <f>F90+G90</f>
        <v>632</v>
      </c>
      <c r="F90" s="18">
        <v>298</v>
      </c>
      <c r="G90" s="18">
        <v>334</v>
      </c>
      <c r="H90" s="40">
        <v>73.53</v>
      </c>
      <c r="I90" s="40">
        <v>71.48</v>
      </c>
      <c r="J90" s="40">
        <v>75.38</v>
      </c>
      <c r="K90" s="60"/>
    </row>
    <row r="91" spans="2:10" s="60" customFormat="1" ht="4.5" customHeight="1">
      <c r="B91" s="15"/>
      <c r="C91" s="19"/>
      <c r="D91" s="19"/>
      <c r="E91" s="43"/>
      <c r="F91" s="18"/>
      <c r="G91" s="18"/>
      <c r="H91" s="40"/>
      <c r="I91" s="40"/>
      <c r="J91" s="40"/>
    </row>
    <row r="92" spans="2:11" ht="12" customHeight="1">
      <c r="B92" s="85" t="s">
        <v>149</v>
      </c>
      <c r="C92" s="85"/>
      <c r="D92" s="19"/>
      <c r="E92" s="43">
        <v>112442</v>
      </c>
      <c r="F92" s="18">
        <v>52339</v>
      </c>
      <c r="G92" s="18">
        <v>60103</v>
      </c>
      <c r="H92" s="40">
        <v>67.25</v>
      </c>
      <c r="I92" s="40">
        <v>67.44</v>
      </c>
      <c r="J92" s="40">
        <v>67.08</v>
      </c>
      <c r="K92" s="60"/>
    </row>
    <row r="93" spans="2:11" ht="4.5" customHeight="1">
      <c r="B93" s="60"/>
      <c r="C93" s="73"/>
      <c r="D93" s="19"/>
      <c r="E93" s="43"/>
      <c r="F93" s="18"/>
      <c r="G93" s="18"/>
      <c r="H93" s="40"/>
      <c r="I93" s="40"/>
      <c r="J93" s="40"/>
      <c r="K93" s="60"/>
    </row>
    <row r="94" spans="2:11" ht="12" customHeight="1">
      <c r="B94" s="15"/>
      <c r="C94" s="19" t="s">
        <v>69</v>
      </c>
      <c r="D94" s="19"/>
      <c r="E94" s="25">
        <f>F94+G94</f>
        <v>14696</v>
      </c>
      <c r="F94" s="18">
        <v>6781</v>
      </c>
      <c r="G94" s="18">
        <v>7915</v>
      </c>
      <c r="H94" s="40">
        <v>65.2</v>
      </c>
      <c r="I94" s="40">
        <v>65.57</v>
      </c>
      <c r="J94" s="40">
        <v>64.88</v>
      </c>
      <c r="K94" s="60"/>
    </row>
    <row r="95" spans="2:11" ht="12" customHeight="1">
      <c r="B95" s="15"/>
      <c r="C95" s="19" t="s">
        <v>70</v>
      </c>
      <c r="D95" s="19"/>
      <c r="E95" s="25">
        <f>F95+G95</f>
        <v>3810</v>
      </c>
      <c r="F95" s="18">
        <v>1752</v>
      </c>
      <c r="G95" s="18">
        <v>2058</v>
      </c>
      <c r="H95" s="40">
        <v>66.68</v>
      </c>
      <c r="I95" s="40">
        <v>65.45</v>
      </c>
      <c r="J95" s="40">
        <v>67.74</v>
      </c>
      <c r="K95" s="60"/>
    </row>
    <row r="96" spans="2:11" ht="12" customHeight="1">
      <c r="B96" s="15"/>
      <c r="C96" s="19" t="s">
        <v>71</v>
      </c>
      <c r="D96" s="19"/>
      <c r="E96" s="25">
        <f>F96+G96</f>
        <v>2568</v>
      </c>
      <c r="F96" s="18">
        <v>1135</v>
      </c>
      <c r="G96" s="18">
        <v>1433</v>
      </c>
      <c r="H96" s="40">
        <v>71.62</v>
      </c>
      <c r="I96" s="40">
        <v>71.74</v>
      </c>
      <c r="J96" s="40">
        <v>71.53</v>
      </c>
      <c r="K96" s="60"/>
    </row>
    <row r="97" spans="2:11" ht="12" customHeight="1">
      <c r="B97" s="15"/>
      <c r="C97" s="19" t="s">
        <v>165</v>
      </c>
      <c r="D97" s="19"/>
      <c r="E97" s="25">
        <f>F97+G97</f>
        <v>4200</v>
      </c>
      <c r="F97" s="18">
        <v>1897</v>
      </c>
      <c r="G97" s="18">
        <v>2303</v>
      </c>
      <c r="H97" s="40">
        <v>70.84</v>
      </c>
      <c r="I97" s="40">
        <v>71.6</v>
      </c>
      <c r="J97" s="40">
        <v>70.21</v>
      </c>
      <c r="K97" s="60"/>
    </row>
    <row r="98" spans="2:11" ht="12" customHeight="1">
      <c r="B98" s="15"/>
      <c r="C98" s="19" t="s">
        <v>72</v>
      </c>
      <c r="D98" s="19"/>
      <c r="E98" s="25">
        <f>F98+G98</f>
        <v>3399</v>
      </c>
      <c r="F98" s="18">
        <v>1480</v>
      </c>
      <c r="G98" s="18">
        <v>1919</v>
      </c>
      <c r="H98" s="40">
        <v>72.68</v>
      </c>
      <c r="I98" s="40">
        <v>73.56</v>
      </c>
      <c r="J98" s="40">
        <v>72.01</v>
      </c>
      <c r="K98" s="60"/>
    </row>
    <row r="99" spans="2:10" ht="6" customHeight="1">
      <c r="B99" s="10"/>
      <c r="C99" s="19"/>
      <c r="D99" s="19"/>
      <c r="E99" s="43"/>
      <c r="F99" s="18"/>
      <c r="G99" s="18"/>
      <c r="H99" s="40"/>
      <c r="I99" s="40"/>
      <c r="J99" s="40"/>
    </row>
    <row r="100" spans="2:10" ht="12" customHeight="1">
      <c r="B100" s="10"/>
      <c r="C100" s="19" t="s">
        <v>73</v>
      </c>
      <c r="D100" s="19"/>
      <c r="E100" s="25">
        <f>F100+G100</f>
        <v>1602</v>
      </c>
      <c r="F100" s="18">
        <v>690</v>
      </c>
      <c r="G100" s="18">
        <v>912</v>
      </c>
      <c r="H100" s="40">
        <v>65.11</v>
      </c>
      <c r="I100" s="40">
        <v>64.09</v>
      </c>
      <c r="J100" s="40">
        <v>65.89</v>
      </c>
    </row>
    <row r="101" spans="2:10" ht="12" customHeight="1">
      <c r="B101" s="10"/>
      <c r="C101" s="19" t="s">
        <v>74</v>
      </c>
      <c r="D101" s="19"/>
      <c r="E101" s="25">
        <f>F101+G101</f>
        <v>2861</v>
      </c>
      <c r="F101" s="18">
        <v>1313</v>
      </c>
      <c r="G101" s="18">
        <v>1548</v>
      </c>
      <c r="H101" s="40">
        <v>63.76</v>
      </c>
      <c r="I101" s="40">
        <v>62.7</v>
      </c>
      <c r="J101" s="40">
        <v>64.65</v>
      </c>
    </row>
    <row r="102" spans="2:10" ht="12" customHeight="1">
      <c r="B102" s="10"/>
      <c r="C102" s="19" t="s">
        <v>75</v>
      </c>
      <c r="D102" s="19"/>
      <c r="E102" s="25">
        <f>F102+G102</f>
        <v>9842</v>
      </c>
      <c r="F102" s="18">
        <v>4639</v>
      </c>
      <c r="G102" s="18">
        <v>5203</v>
      </c>
      <c r="H102" s="40">
        <v>63.97</v>
      </c>
      <c r="I102" s="40">
        <v>64.35</v>
      </c>
      <c r="J102" s="40">
        <v>63.63</v>
      </c>
    </row>
    <row r="103" spans="2:10" ht="12" customHeight="1">
      <c r="B103" s="10"/>
      <c r="C103" s="19" t="s">
        <v>76</v>
      </c>
      <c r="D103" s="8"/>
      <c r="E103" s="25">
        <f>F103+G103</f>
        <v>6228</v>
      </c>
      <c r="F103" s="18">
        <v>2993</v>
      </c>
      <c r="G103" s="18">
        <v>3235</v>
      </c>
      <c r="H103" s="40">
        <v>66.97</v>
      </c>
      <c r="I103" s="40">
        <v>66.62</v>
      </c>
      <c r="J103" s="40">
        <v>67.29</v>
      </c>
    </row>
    <row r="104" spans="2:10" ht="12" customHeight="1">
      <c r="B104" s="10"/>
      <c r="C104" s="19" t="s">
        <v>77</v>
      </c>
      <c r="D104" s="8"/>
      <c r="E104" s="25">
        <f>F104+G104</f>
        <v>6465</v>
      </c>
      <c r="F104" s="18">
        <v>3044</v>
      </c>
      <c r="G104" s="18">
        <v>3421</v>
      </c>
      <c r="H104" s="40">
        <v>68.23</v>
      </c>
      <c r="I104" s="40">
        <v>68.17</v>
      </c>
      <c r="J104" s="40">
        <v>68.28</v>
      </c>
    </row>
    <row r="105" spans="2:10" ht="6" customHeight="1">
      <c r="B105" s="10"/>
      <c r="C105" s="19"/>
      <c r="D105" s="19"/>
      <c r="E105" s="25"/>
      <c r="F105" s="18"/>
      <c r="G105" s="18"/>
      <c r="H105" s="40"/>
      <c r="I105" s="40"/>
      <c r="J105" s="40"/>
    </row>
    <row r="106" spans="2:10" ht="12" customHeight="1">
      <c r="B106" s="10"/>
      <c r="C106" s="19" t="s">
        <v>78</v>
      </c>
      <c r="D106" s="8"/>
      <c r="E106" s="25">
        <f>F106+G106</f>
        <v>6822</v>
      </c>
      <c r="F106" s="18">
        <v>3166</v>
      </c>
      <c r="G106" s="18">
        <v>3656</v>
      </c>
      <c r="H106" s="40">
        <v>71.27</v>
      </c>
      <c r="I106" s="40">
        <v>71.33</v>
      </c>
      <c r="J106" s="40">
        <v>71.22</v>
      </c>
    </row>
    <row r="107" spans="2:11" ht="12" customHeight="1">
      <c r="B107" s="15"/>
      <c r="C107" s="19" t="s">
        <v>79</v>
      </c>
      <c r="D107" s="8"/>
      <c r="E107" s="25">
        <f>F107+G107</f>
        <v>10704</v>
      </c>
      <c r="F107" s="18">
        <v>4994</v>
      </c>
      <c r="G107" s="18">
        <v>5710</v>
      </c>
      <c r="H107" s="40">
        <v>69.71</v>
      </c>
      <c r="I107" s="40">
        <v>70.31</v>
      </c>
      <c r="J107" s="40">
        <v>69.18</v>
      </c>
      <c r="K107" s="60"/>
    </row>
    <row r="108" spans="2:11" ht="12" customHeight="1">
      <c r="B108" s="15"/>
      <c r="C108" s="19" t="s">
        <v>80</v>
      </c>
      <c r="D108" s="19"/>
      <c r="E108" s="25">
        <f>F108+G108</f>
        <v>14518</v>
      </c>
      <c r="F108" s="18">
        <v>6891</v>
      </c>
      <c r="G108" s="18">
        <v>7627</v>
      </c>
      <c r="H108" s="40">
        <v>66.74</v>
      </c>
      <c r="I108" s="40">
        <v>66.69</v>
      </c>
      <c r="J108" s="40">
        <v>66.79</v>
      </c>
      <c r="K108" s="60"/>
    </row>
    <row r="109" spans="2:11" ht="12" customHeight="1">
      <c r="B109" s="15"/>
      <c r="C109" s="19" t="s">
        <v>81</v>
      </c>
      <c r="D109" s="19"/>
      <c r="E109" s="25">
        <f>F109+G109</f>
        <v>7609</v>
      </c>
      <c r="F109" s="18">
        <v>3589</v>
      </c>
      <c r="G109" s="18">
        <v>4020</v>
      </c>
      <c r="H109" s="40">
        <v>61.78</v>
      </c>
      <c r="I109" s="40">
        <v>61.58</v>
      </c>
      <c r="J109" s="40">
        <v>61.95</v>
      </c>
      <c r="K109" s="60"/>
    </row>
    <row r="110" spans="2:10" ht="12" customHeight="1">
      <c r="B110" s="10"/>
      <c r="C110" s="19" t="s">
        <v>82</v>
      </c>
      <c r="D110" s="19"/>
      <c r="E110" s="25">
        <f>F110+G110</f>
        <v>5859</v>
      </c>
      <c r="F110" s="18">
        <v>2739</v>
      </c>
      <c r="G110" s="18">
        <v>3120</v>
      </c>
      <c r="H110" s="40">
        <v>67.65</v>
      </c>
      <c r="I110" s="40">
        <v>68.08</v>
      </c>
      <c r="J110" s="40">
        <v>67.28</v>
      </c>
    </row>
    <row r="111" spans="2:10" ht="6" customHeight="1">
      <c r="B111" s="10"/>
      <c r="C111" s="19"/>
      <c r="D111" s="19"/>
      <c r="E111" s="25"/>
      <c r="F111" s="18"/>
      <c r="G111" s="18"/>
      <c r="H111" s="40"/>
      <c r="I111" s="40"/>
      <c r="J111" s="40"/>
    </row>
    <row r="112" spans="2:10" ht="12" customHeight="1">
      <c r="B112" s="10"/>
      <c r="C112" s="19" t="s">
        <v>83</v>
      </c>
      <c r="D112" s="19"/>
      <c r="E112" s="25">
        <f>F112+G112</f>
        <v>11259</v>
      </c>
      <c r="F112" s="18">
        <v>5236</v>
      </c>
      <c r="G112" s="18">
        <v>6023</v>
      </c>
      <c r="H112" s="40">
        <v>69.15</v>
      </c>
      <c r="I112" s="40">
        <v>70.36</v>
      </c>
      <c r="J112" s="40">
        <v>68.09</v>
      </c>
    </row>
    <row r="113" spans="2:11" ht="4.5" customHeight="1">
      <c r="B113" s="15"/>
      <c r="C113" s="19"/>
      <c r="D113" s="19"/>
      <c r="E113" s="43"/>
      <c r="F113" s="18"/>
      <c r="G113" s="18"/>
      <c r="H113" s="40"/>
      <c r="I113" s="40"/>
      <c r="J113" s="40"/>
      <c r="K113" s="60"/>
    </row>
    <row r="114" spans="2:11" ht="12" customHeight="1">
      <c r="B114" s="85" t="s">
        <v>150</v>
      </c>
      <c r="C114" s="85"/>
      <c r="D114" s="19"/>
      <c r="E114" s="43">
        <v>79478</v>
      </c>
      <c r="F114" s="18">
        <v>37362</v>
      </c>
      <c r="G114" s="18">
        <v>42116</v>
      </c>
      <c r="H114" s="40">
        <v>68.77</v>
      </c>
      <c r="I114" s="40">
        <v>69.12</v>
      </c>
      <c r="J114" s="40">
        <v>68.45</v>
      </c>
      <c r="K114" s="60"/>
    </row>
    <row r="115" spans="2:11" ht="4.5" customHeight="1">
      <c r="B115" s="15"/>
      <c r="C115" s="19"/>
      <c r="D115" s="19"/>
      <c r="E115" s="43"/>
      <c r="F115" s="18"/>
      <c r="G115" s="18"/>
      <c r="H115" s="40"/>
      <c r="I115" s="40"/>
      <c r="J115" s="40"/>
      <c r="K115" s="60"/>
    </row>
    <row r="116" spans="2:11" ht="12" customHeight="1">
      <c r="B116" s="15"/>
      <c r="C116" s="19" t="s">
        <v>87</v>
      </c>
      <c r="D116" s="19"/>
      <c r="E116" s="25">
        <f>F116+G116</f>
        <v>4362</v>
      </c>
      <c r="F116" s="18">
        <v>2121</v>
      </c>
      <c r="G116" s="18">
        <v>2241</v>
      </c>
      <c r="H116" s="40">
        <v>65.62</v>
      </c>
      <c r="I116" s="40">
        <v>66.13</v>
      </c>
      <c r="J116" s="40">
        <v>65.14</v>
      </c>
      <c r="K116" s="60"/>
    </row>
    <row r="117" spans="2:10" ht="12" customHeight="1">
      <c r="B117" s="15"/>
      <c r="C117" s="19" t="s">
        <v>88</v>
      </c>
      <c r="D117" s="19"/>
      <c r="E117" s="25">
        <f>F117+G117</f>
        <v>7574</v>
      </c>
      <c r="F117" s="18">
        <v>3444</v>
      </c>
      <c r="G117" s="18">
        <v>4130</v>
      </c>
      <c r="H117" s="40">
        <v>68.63</v>
      </c>
      <c r="I117" s="40">
        <v>68.59</v>
      </c>
      <c r="J117" s="40">
        <v>68.66</v>
      </c>
    </row>
    <row r="118" spans="2:10" ht="12" customHeight="1">
      <c r="B118" s="10"/>
      <c r="C118" s="19" t="s">
        <v>89</v>
      </c>
      <c r="D118" s="19"/>
      <c r="E118" s="25">
        <f>F118+G118</f>
        <v>9948</v>
      </c>
      <c r="F118" s="18">
        <v>4752</v>
      </c>
      <c r="G118" s="18">
        <v>5196</v>
      </c>
      <c r="H118" s="40">
        <v>67.94</v>
      </c>
      <c r="I118" s="40">
        <v>68.47</v>
      </c>
      <c r="J118" s="40">
        <v>67.45</v>
      </c>
    </row>
    <row r="119" spans="2:11" ht="12" customHeight="1">
      <c r="B119" s="15"/>
      <c r="C119" s="19" t="s">
        <v>90</v>
      </c>
      <c r="D119" s="19"/>
      <c r="E119" s="25">
        <f>F119+G119</f>
        <v>3055</v>
      </c>
      <c r="F119" s="18">
        <v>1449</v>
      </c>
      <c r="G119" s="18">
        <v>1606</v>
      </c>
      <c r="H119" s="40">
        <v>68.91</v>
      </c>
      <c r="I119" s="40">
        <v>67.98</v>
      </c>
      <c r="J119" s="40">
        <v>69.76</v>
      </c>
      <c r="K119" s="61"/>
    </row>
    <row r="120" spans="1:10" ht="12" customHeight="1">
      <c r="A120" s="75"/>
      <c r="B120" s="11"/>
      <c r="C120" s="20" t="s">
        <v>91</v>
      </c>
      <c r="D120" s="12"/>
      <c r="E120" s="66">
        <f>F120+G120</f>
        <v>2675</v>
      </c>
      <c r="F120" s="30">
        <v>1301</v>
      </c>
      <c r="G120" s="30">
        <v>1374</v>
      </c>
      <c r="H120" s="41">
        <v>69.69</v>
      </c>
      <c r="I120" s="41">
        <v>70.45</v>
      </c>
      <c r="J120" s="41">
        <v>68.97</v>
      </c>
    </row>
    <row r="121" spans="2:10" ht="6" customHeight="1">
      <c r="B121" s="15"/>
      <c r="C121" s="19"/>
      <c r="D121" s="19"/>
      <c r="E121" s="77"/>
      <c r="F121" s="18"/>
      <c r="G121" s="18"/>
      <c r="H121" s="40"/>
      <c r="I121" s="40"/>
      <c r="J121" s="40"/>
    </row>
    <row r="122" spans="2:11" ht="12" customHeight="1">
      <c r="B122" s="15"/>
      <c r="C122" s="19"/>
      <c r="D122" s="19"/>
      <c r="E122" s="18"/>
      <c r="F122" s="18"/>
      <c r="G122" s="18"/>
      <c r="H122" s="40"/>
      <c r="I122" s="40"/>
      <c r="J122" s="40"/>
      <c r="K122" s="61"/>
    </row>
    <row r="123" spans="2:11" ht="12" customHeight="1">
      <c r="B123" s="15"/>
      <c r="C123" s="19"/>
      <c r="D123" s="19"/>
      <c r="E123" s="18"/>
      <c r="F123" s="18"/>
      <c r="G123" s="18"/>
      <c r="H123" s="40"/>
      <c r="I123" s="40"/>
      <c r="J123" s="40"/>
      <c r="K123" s="61"/>
    </row>
    <row r="124" spans="2:10" s="16" customFormat="1" ht="12" customHeight="1">
      <c r="B124" s="9" t="s">
        <v>140</v>
      </c>
      <c r="C124" s="9"/>
      <c r="D124" s="9"/>
      <c r="E124" s="3"/>
      <c r="F124" s="3"/>
      <c r="G124" s="4"/>
      <c r="H124" s="22"/>
      <c r="I124" s="22"/>
      <c r="J124" s="23" t="s">
        <v>166</v>
      </c>
    </row>
    <row r="125" spans="1:10" s="16" customFormat="1" ht="12" customHeight="1">
      <c r="A125" s="67"/>
      <c r="B125" s="92" t="s">
        <v>127</v>
      </c>
      <c r="C125" s="92"/>
      <c r="D125" s="93"/>
      <c r="E125" s="87" t="s">
        <v>147</v>
      </c>
      <c r="F125" s="88"/>
      <c r="G125" s="89"/>
      <c r="H125" s="90" t="s">
        <v>146</v>
      </c>
      <c r="I125" s="91"/>
      <c r="J125" s="91"/>
    </row>
    <row r="126" spans="1:16" s="16" customFormat="1" ht="12" customHeight="1">
      <c r="A126" s="76"/>
      <c r="B126" s="94"/>
      <c r="C126" s="94"/>
      <c r="D126" s="95"/>
      <c r="E126" s="36" t="s">
        <v>125</v>
      </c>
      <c r="F126" s="37" t="s">
        <v>0</v>
      </c>
      <c r="G126" s="37" t="s">
        <v>1</v>
      </c>
      <c r="H126" s="38" t="s">
        <v>109</v>
      </c>
      <c r="I126" s="38" t="s">
        <v>0</v>
      </c>
      <c r="J126" s="39" t="s">
        <v>1</v>
      </c>
      <c r="K126" s="52"/>
      <c r="L126" s="52"/>
      <c r="M126" s="52"/>
      <c r="N126" s="53"/>
      <c r="O126" s="52"/>
      <c r="P126" s="52"/>
    </row>
    <row r="127" spans="2:10" ht="12" customHeight="1">
      <c r="B127" s="10"/>
      <c r="C127" s="19" t="s">
        <v>92</v>
      </c>
      <c r="D127" s="8"/>
      <c r="E127" s="25">
        <f>F127+G127</f>
        <v>3575</v>
      </c>
      <c r="F127" s="18">
        <v>1729</v>
      </c>
      <c r="G127" s="18">
        <v>1846</v>
      </c>
      <c r="H127" s="40">
        <v>66.65</v>
      </c>
      <c r="I127" s="40">
        <v>67.19</v>
      </c>
      <c r="J127" s="40">
        <v>66.14</v>
      </c>
    </row>
    <row r="128" spans="2:10" ht="12" customHeight="1">
      <c r="B128" s="10"/>
      <c r="C128" s="19" t="s">
        <v>93</v>
      </c>
      <c r="D128" s="8"/>
      <c r="E128" s="25">
        <f>F128+G128</f>
        <v>6057</v>
      </c>
      <c r="F128" s="18">
        <v>2782</v>
      </c>
      <c r="G128" s="18">
        <v>3275</v>
      </c>
      <c r="H128" s="40">
        <v>69.64</v>
      </c>
      <c r="I128" s="40">
        <v>69.4</v>
      </c>
      <c r="J128" s="40">
        <v>69.85</v>
      </c>
    </row>
    <row r="129" spans="2:10" ht="12" customHeight="1">
      <c r="B129" s="10"/>
      <c r="C129" s="19" t="s">
        <v>94</v>
      </c>
      <c r="D129" s="8"/>
      <c r="E129" s="25">
        <f>F129+G129</f>
        <v>2043</v>
      </c>
      <c r="F129" s="18">
        <v>950</v>
      </c>
      <c r="G129" s="18">
        <v>1093</v>
      </c>
      <c r="H129" s="40">
        <v>66.21</v>
      </c>
      <c r="I129" s="40">
        <v>65.26</v>
      </c>
      <c r="J129" s="40">
        <v>67.03</v>
      </c>
    </row>
    <row r="130" spans="2:10" ht="12" customHeight="1">
      <c r="B130" s="10"/>
      <c r="C130" s="19" t="s">
        <v>95</v>
      </c>
      <c r="D130" s="8"/>
      <c r="E130" s="25">
        <f>F130+G130</f>
        <v>2549</v>
      </c>
      <c r="F130" s="18">
        <v>1151</v>
      </c>
      <c r="G130" s="18">
        <v>1398</v>
      </c>
      <c r="H130" s="40">
        <v>66.67</v>
      </c>
      <c r="I130" s="40">
        <v>67.28</v>
      </c>
      <c r="J130" s="40">
        <v>66.16</v>
      </c>
    </row>
    <row r="131" spans="2:10" s="60" customFormat="1" ht="12" customHeight="1">
      <c r="B131" s="15"/>
      <c r="C131" s="19" t="s">
        <v>96</v>
      </c>
      <c r="D131" s="8"/>
      <c r="E131" s="25">
        <f>F131+G131</f>
        <v>3906</v>
      </c>
      <c r="F131" s="18">
        <v>1833</v>
      </c>
      <c r="G131" s="18">
        <v>2073</v>
      </c>
      <c r="H131" s="40">
        <v>68.45</v>
      </c>
      <c r="I131" s="40">
        <v>68.33</v>
      </c>
      <c r="J131" s="40">
        <v>68.55</v>
      </c>
    </row>
    <row r="132" spans="2:10" ht="4.5" customHeight="1">
      <c r="B132" s="15"/>
      <c r="C132" s="19"/>
      <c r="D132" s="8"/>
      <c r="E132" s="25"/>
      <c r="F132" s="18"/>
      <c r="G132" s="18"/>
      <c r="H132" s="40"/>
      <c r="I132" s="40"/>
      <c r="J132" s="40"/>
    </row>
    <row r="133" spans="2:10" ht="12" customHeight="1">
      <c r="B133" s="10"/>
      <c r="C133" s="19" t="s">
        <v>97</v>
      </c>
      <c r="D133" s="8"/>
      <c r="E133" s="25">
        <f>F133+G133</f>
        <v>2464</v>
      </c>
      <c r="F133" s="18">
        <v>1169</v>
      </c>
      <c r="G133" s="18">
        <v>1295</v>
      </c>
      <c r="H133" s="40">
        <v>69.29</v>
      </c>
      <c r="I133" s="40">
        <v>70.72</v>
      </c>
      <c r="J133" s="40">
        <v>68.01</v>
      </c>
    </row>
    <row r="134" spans="2:10" ht="12" customHeight="1">
      <c r="B134" s="10"/>
      <c r="C134" s="19" t="s">
        <v>98</v>
      </c>
      <c r="D134" s="8"/>
      <c r="E134" s="25">
        <f>F134+G134</f>
        <v>1168</v>
      </c>
      <c r="F134" s="18">
        <v>554</v>
      </c>
      <c r="G134" s="18">
        <v>614</v>
      </c>
      <c r="H134" s="40">
        <v>62.03</v>
      </c>
      <c r="I134" s="40">
        <v>63.41</v>
      </c>
      <c r="J134" s="40">
        <v>60.78</v>
      </c>
    </row>
    <row r="135" spans="2:10" ht="12" customHeight="1">
      <c r="B135" s="10"/>
      <c r="C135" s="19" t="s">
        <v>99</v>
      </c>
      <c r="D135" s="8"/>
      <c r="E135" s="25">
        <f>F135+G135</f>
        <v>2276</v>
      </c>
      <c r="F135" s="18">
        <v>1083</v>
      </c>
      <c r="G135" s="18">
        <v>1193</v>
      </c>
      <c r="H135" s="40">
        <v>69.57</v>
      </c>
      <c r="I135" s="40">
        <v>71.46</v>
      </c>
      <c r="J135" s="40">
        <v>67.87</v>
      </c>
    </row>
    <row r="136" spans="2:10" ht="12" customHeight="1">
      <c r="B136" s="10"/>
      <c r="C136" s="19" t="s">
        <v>100</v>
      </c>
      <c r="D136" s="8"/>
      <c r="E136" s="25">
        <f>F136+G136</f>
        <v>1286</v>
      </c>
      <c r="F136" s="18">
        <v>602</v>
      </c>
      <c r="G136" s="18">
        <v>684</v>
      </c>
      <c r="H136" s="40">
        <v>66.69</v>
      </c>
      <c r="I136" s="40">
        <v>70.28</v>
      </c>
      <c r="J136" s="40">
        <v>63.54</v>
      </c>
    </row>
    <row r="137" spans="2:10" ht="12" customHeight="1">
      <c r="B137" s="10"/>
      <c r="C137" s="19" t="s">
        <v>101</v>
      </c>
      <c r="D137" s="8"/>
      <c r="E137" s="25">
        <f>F137+G137</f>
        <v>390</v>
      </c>
      <c r="F137" s="18">
        <v>174</v>
      </c>
      <c r="G137" s="18">
        <v>216</v>
      </c>
      <c r="H137" s="40">
        <v>70.26</v>
      </c>
      <c r="I137" s="40">
        <v>74.14</v>
      </c>
      <c r="J137" s="40">
        <v>67.13</v>
      </c>
    </row>
    <row r="138" spans="2:10" ht="6" customHeight="1">
      <c r="B138" s="10"/>
      <c r="C138" s="19"/>
      <c r="D138" s="8"/>
      <c r="E138" s="18"/>
      <c r="F138" s="18"/>
      <c r="G138" s="18"/>
      <c r="H138" s="40"/>
      <c r="I138" s="40"/>
      <c r="J138" s="40"/>
    </row>
    <row r="139" spans="2:10" ht="12" customHeight="1">
      <c r="B139" s="10"/>
      <c r="C139" s="19" t="s">
        <v>102</v>
      </c>
      <c r="D139" s="8"/>
      <c r="E139" s="25">
        <f>F139+G139</f>
        <v>330</v>
      </c>
      <c r="F139" s="18">
        <v>146</v>
      </c>
      <c r="G139" s="18">
        <v>184</v>
      </c>
      <c r="H139" s="40">
        <v>73.17</v>
      </c>
      <c r="I139" s="40">
        <v>78.47</v>
      </c>
      <c r="J139" s="40">
        <v>69.02</v>
      </c>
    </row>
    <row r="140" spans="2:10" ht="12" customHeight="1">
      <c r="B140" s="10"/>
      <c r="C140" s="19" t="s">
        <v>103</v>
      </c>
      <c r="D140" s="8"/>
      <c r="E140" s="25">
        <f>F140+G140</f>
        <v>56</v>
      </c>
      <c r="F140" s="18">
        <v>21</v>
      </c>
      <c r="G140" s="18">
        <v>35</v>
      </c>
      <c r="H140" s="40">
        <v>80.36</v>
      </c>
      <c r="I140" s="40">
        <v>76.19</v>
      </c>
      <c r="J140" s="40">
        <v>82.86</v>
      </c>
    </row>
    <row r="141" spans="2:10" ht="12" customHeight="1">
      <c r="B141" s="10"/>
      <c r="C141" s="19" t="s">
        <v>104</v>
      </c>
      <c r="D141" s="8"/>
      <c r="E141" s="25">
        <f>F141+G141</f>
        <v>4271</v>
      </c>
      <c r="F141" s="18">
        <v>2032</v>
      </c>
      <c r="G141" s="18">
        <v>2239</v>
      </c>
      <c r="H141" s="40">
        <v>69.46</v>
      </c>
      <c r="I141" s="40">
        <v>68.96</v>
      </c>
      <c r="J141" s="40">
        <v>69.92</v>
      </c>
    </row>
    <row r="142" spans="2:10" ht="12" customHeight="1">
      <c r="B142" s="10"/>
      <c r="C142" s="19" t="s">
        <v>105</v>
      </c>
      <c r="D142" s="8"/>
      <c r="E142" s="25">
        <f>F142+G142</f>
        <v>2213</v>
      </c>
      <c r="F142" s="18">
        <v>1036</v>
      </c>
      <c r="G142" s="18">
        <v>1177</v>
      </c>
      <c r="H142" s="40">
        <v>67.61</v>
      </c>
      <c r="I142" s="40">
        <v>68.45</v>
      </c>
      <c r="J142" s="40">
        <v>66.87</v>
      </c>
    </row>
    <row r="143" spans="2:10" ht="12" customHeight="1">
      <c r="B143" s="10"/>
      <c r="C143" s="19" t="s">
        <v>106</v>
      </c>
      <c r="D143" s="8"/>
      <c r="E143" s="25">
        <f>F143+G143</f>
        <v>1118</v>
      </c>
      <c r="F143" s="18">
        <v>523</v>
      </c>
      <c r="G143" s="18">
        <v>595</v>
      </c>
      <c r="H143" s="40">
        <v>65.59</v>
      </c>
      <c r="I143" s="40">
        <v>66.09</v>
      </c>
      <c r="J143" s="40">
        <v>64.14</v>
      </c>
    </row>
    <row r="144" spans="2:10" ht="6" customHeight="1">
      <c r="B144" s="10"/>
      <c r="C144" s="19"/>
      <c r="D144" s="8"/>
      <c r="E144" s="18"/>
      <c r="F144" s="18"/>
      <c r="G144" s="18"/>
      <c r="H144" s="40"/>
      <c r="I144" s="40"/>
      <c r="J144" s="40"/>
    </row>
    <row r="145" spans="2:10" ht="12" customHeight="1">
      <c r="B145" s="10"/>
      <c r="C145" s="19" t="s">
        <v>107</v>
      </c>
      <c r="D145" s="8"/>
      <c r="E145" s="25">
        <f>F145+G145</f>
        <v>2980</v>
      </c>
      <c r="F145" s="18">
        <v>1402</v>
      </c>
      <c r="G145" s="18">
        <v>1578</v>
      </c>
      <c r="H145" s="40">
        <v>68.49</v>
      </c>
      <c r="I145" s="40">
        <v>68.91</v>
      </c>
      <c r="J145" s="40">
        <v>68.11</v>
      </c>
    </row>
    <row r="146" spans="2:10" ht="12" customHeight="1">
      <c r="B146" s="10"/>
      <c r="C146" s="19" t="s">
        <v>108</v>
      </c>
      <c r="D146" s="8"/>
      <c r="E146" s="25">
        <f>F146+G146</f>
        <v>2912</v>
      </c>
      <c r="F146" s="18">
        <v>1379</v>
      </c>
      <c r="G146" s="18">
        <v>1533</v>
      </c>
      <c r="H146" s="40">
        <v>71.88</v>
      </c>
      <c r="I146" s="40">
        <v>72.01</v>
      </c>
      <c r="J146" s="40">
        <v>71.75</v>
      </c>
    </row>
    <row r="147" spans="2:10" ht="12" customHeight="1">
      <c r="B147" s="15"/>
      <c r="C147" s="19" t="s">
        <v>130</v>
      </c>
      <c r="D147" s="8"/>
      <c r="E147" s="25">
        <f>F147+G147</f>
        <v>4463</v>
      </c>
      <c r="F147" s="18">
        <v>2078</v>
      </c>
      <c r="G147" s="18">
        <v>2385</v>
      </c>
      <c r="H147" s="40">
        <v>72.28</v>
      </c>
      <c r="I147" s="40">
        <v>72.82</v>
      </c>
      <c r="J147" s="40">
        <v>71.81</v>
      </c>
    </row>
    <row r="148" spans="2:11" ht="12" customHeight="1">
      <c r="B148" s="15"/>
      <c r="C148" s="19" t="s">
        <v>131</v>
      </c>
      <c r="D148" s="8"/>
      <c r="E148" s="25">
        <f>F148+G148</f>
        <v>3128</v>
      </c>
      <c r="F148" s="18">
        <v>1427</v>
      </c>
      <c r="G148" s="18">
        <v>1701</v>
      </c>
      <c r="H148" s="40">
        <v>70.21</v>
      </c>
      <c r="I148" s="40">
        <v>71.62</v>
      </c>
      <c r="J148" s="40">
        <v>69.02</v>
      </c>
      <c r="K148" s="62"/>
    </row>
    <row r="149" spans="2:11" ht="12" customHeight="1">
      <c r="B149" s="15"/>
      <c r="C149" s="19" t="s">
        <v>132</v>
      </c>
      <c r="D149" s="8"/>
      <c r="E149" s="25">
        <f>F149+G149</f>
        <v>271</v>
      </c>
      <c r="F149" s="18">
        <v>121</v>
      </c>
      <c r="G149" s="18">
        <v>150</v>
      </c>
      <c r="H149" s="40">
        <v>74.54</v>
      </c>
      <c r="I149" s="40">
        <v>76.03</v>
      </c>
      <c r="J149" s="40">
        <v>73.33</v>
      </c>
      <c r="K149" s="60"/>
    </row>
    <row r="150" spans="2:11" ht="6" customHeight="1">
      <c r="B150" s="15"/>
      <c r="C150" s="19"/>
      <c r="D150" s="8"/>
      <c r="E150" s="18"/>
      <c r="F150" s="18"/>
      <c r="G150" s="18"/>
      <c r="H150" s="40"/>
      <c r="I150" s="40"/>
      <c r="J150" s="40"/>
      <c r="K150" s="60"/>
    </row>
    <row r="151" spans="2:11" ht="12" customHeight="1">
      <c r="B151" s="15"/>
      <c r="C151" s="19" t="s">
        <v>133</v>
      </c>
      <c r="D151" s="8"/>
      <c r="E151" s="25">
        <f>F151+G151</f>
        <v>3276</v>
      </c>
      <c r="F151" s="18">
        <v>1569</v>
      </c>
      <c r="G151" s="18">
        <v>1707</v>
      </c>
      <c r="H151" s="40">
        <v>71.93</v>
      </c>
      <c r="I151" s="40">
        <v>71.35</v>
      </c>
      <c r="J151" s="40">
        <v>72.46</v>
      </c>
      <c r="K151" s="60"/>
    </row>
    <row r="152" spans="2:10" ht="12" customHeight="1">
      <c r="B152" s="10"/>
      <c r="C152" s="19" t="s">
        <v>134</v>
      </c>
      <c r="D152" s="8"/>
      <c r="E152" s="25">
        <f>F152+G152</f>
        <v>343</v>
      </c>
      <c r="F152" s="18">
        <v>157</v>
      </c>
      <c r="G152" s="18">
        <v>186</v>
      </c>
      <c r="H152" s="40">
        <v>75.51</v>
      </c>
      <c r="I152" s="40">
        <v>75.8</v>
      </c>
      <c r="J152" s="40">
        <v>75.27</v>
      </c>
    </row>
    <row r="153" spans="2:10" ht="12" customHeight="1">
      <c r="B153" s="15"/>
      <c r="C153" s="19" t="s">
        <v>135</v>
      </c>
      <c r="D153" s="8"/>
      <c r="E153" s="25">
        <f>F153+G153</f>
        <v>789</v>
      </c>
      <c r="F153" s="18">
        <v>377</v>
      </c>
      <c r="G153" s="18">
        <v>412</v>
      </c>
      <c r="H153" s="40">
        <v>67.86</v>
      </c>
      <c r="I153" s="40">
        <v>66.22</v>
      </c>
      <c r="J153" s="40">
        <v>69.36</v>
      </c>
    </row>
    <row r="154" spans="2:10" ht="3.75" customHeight="1">
      <c r="B154" s="15"/>
      <c r="C154" s="19"/>
      <c r="D154" s="8"/>
      <c r="E154" s="25"/>
      <c r="F154" s="18"/>
      <c r="G154" s="18"/>
      <c r="H154" s="40"/>
      <c r="I154" s="40"/>
      <c r="J154" s="40"/>
    </row>
    <row r="155" spans="2:10" s="60" customFormat="1" ht="12" customHeight="1">
      <c r="B155" s="85" t="s">
        <v>151</v>
      </c>
      <c r="C155" s="85"/>
      <c r="D155" s="19"/>
      <c r="E155" s="43">
        <f>SUM(E157:E185)</f>
        <v>134324</v>
      </c>
      <c r="F155" s="18">
        <f>SUM(F157:F185)</f>
        <v>64592</v>
      </c>
      <c r="G155" s="18">
        <f>SUM(G157:G185)</f>
        <v>69732</v>
      </c>
      <c r="H155" s="40">
        <v>66.73</v>
      </c>
      <c r="I155" s="40">
        <v>66.4</v>
      </c>
      <c r="J155" s="40">
        <v>67.04</v>
      </c>
    </row>
    <row r="156" spans="2:10" ht="4.5" customHeight="1">
      <c r="B156" s="15"/>
      <c r="C156" s="19"/>
      <c r="D156" s="8"/>
      <c r="E156" s="25"/>
      <c r="F156" s="18"/>
      <c r="G156" s="18"/>
      <c r="H156" s="40"/>
      <c r="I156" s="40"/>
      <c r="J156" s="40"/>
    </row>
    <row r="157" spans="2:16" ht="12" customHeight="1">
      <c r="B157" s="15"/>
      <c r="C157" s="19" t="s">
        <v>43</v>
      </c>
      <c r="D157" s="8"/>
      <c r="E157" s="25">
        <f>F157+G157</f>
        <v>11091</v>
      </c>
      <c r="F157" s="18">
        <v>5394</v>
      </c>
      <c r="G157" s="18">
        <v>5697</v>
      </c>
      <c r="H157" s="40">
        <v>62.06</v>
      </c>
      <c r="I157" s="40">
        <v>60.18</v>
      </c>
      <c r="J157" s="40">
        <v>63.83</v>
      </c>
      <c r="K157" s="48"/>
      <c r="L157" s="48"/>
      <c r="M157" s="48"/>
      <c r="N157" s="49"/>
      <c r="O157" s="48"/>
      <c r="P157" s="48"/>
    </row>
    <row r="158" spans="2:16" ht="12" customHeight="1">
      <c r="B158" s="10"/>
      <c r="C158" s="19" t="s">
        <v>44</v>
      </c>
      <c r="D158" s="8"/>
      <c r="E158" s="25">
        <f>F158+G158</f>
        <v>10919</v>
      </c>
      <c r="F158" s="18">
        <v>5333</v>
      </c>
      <c r="G158" s="18">
        <v>5586</v>
      </c>
      <c r="H158" s="40">
        <v>64.67</v>
      </c>
      <c r="I158" s="40">
        <v>64.12</v>
      </c>
      <c r="J158" s="40">
        <v>65.19</v>
      </c>
      <c r="K158" s="48"/>
      <c r="L158" s="48"/>
      <c r="M158" s="48"/>
      <c r="N158" s="49"/>
      <c r="O158" s="48"/>
      <c r="P158" s="48"/>
    </row>
    <row r="159" spans="2:16" ht="12" customHeight="1">
      <c r="B159" s="10"/>
      <c r="C159" s="19" t="s">
        <v>45</v>
      </c>
      <c r="D159" s="8"/>
      <c r="E159" s="25">
        <f>F159+G159</f>
        <v>4229</v>
      </c>
      <c r="F159" s="18">
        <v>2060</v>
      </c>
      <c r="G159" s="18">
        <v>2169</v>
      </c>
      <c r="H159" s="40">
        <v>66.5</v>
      </c>
      <c r="I159" s="40">
        <v>66.62</v>
      </c>
      <c r="J159" s="40">
        <v>66.39</v>
      </c>
      <c r="K159" s="48"/>
      <c r="L159" s="48"/>
      <c r="M159" s="48"/>
      <c r="N159" s="49"/>
      <c r="O159" s="48"/>
      <c r="P159" s="48"/>
    </row>
    <row r="160" spans="2:16" ht="12" customHeight="1">
      <c r="B160" s="10"/>
      <c r="C160" s="19" t="s">
        <v>46</v>
      </c>
      <c r="D160" s="8"/>
      <c r="E160" s="25">
        <f>F160+G160</f>
        <v>9072</v>
      </c>
      <c r="F160" s="18">
        <v>4260</v>
      </c>
      <c r="G160" s="18">
        <v>4812</v>
      </c>
      <c r="H160" s="40">
        <v>70.87</v>
      </c>
      <c r="I160" s="40">
        <v>69.15</v>
      </c>
      <c r="J160" s="40">
        <v>72.38</v>
      </c>
      <c r="K160" s="48"/>
      <c r="L160" s="48"/>
      <c r="M160" s="48"/>
      <c r="N160" s="49"/>
      <c r="O160" s="48"/>
      <c r="P160" s="48"/>
    </row>
    <row r="161" spans="2:16" ht="12" customHeight="1">
      <c r="B161" s="10"/>
      <c r="C161" s="19" t="s">
        <v>47</v>
      </c>
      <c r="D161" s="8"/>
      <c r="E161" s="25">
        <f>F161+G161</f>
        <v>5778</v>
      </c>
      <c r="F161" s="18">
        <v>2838</v>
      </c>
      <c r="G161" s="18">
        <v>2940</v>
      </c>
      <c r="H161" s="40">
        <v>69.43</v>
      </c>
      <c r="I161" s="40">
        <v>72.18</v>
      </c>
      <c r="J161" s="40">
        <v>66.78</v>
      </c>
      <c r="K161" s="48"/>
      <c r="L161" s="48"/>
      <c r="M161" s="48"/>
      <c r="N161" s="49"/>
      <c r="O161" s="48"/>
      <c r="P161" s="48"/>
    </row>
    <row r="162" spans="2:16" ht="6" customHeight="1">
      <c r="B162" s="10"/>
      <c r="C162" s="19"/>
      <c r="D162" s="19"/>
      <c r="E162" s="25"/>
      <c r="F162" s="18"/>
      <c r="G162" s="18"/>
      <c r="H162" s="40"/>
      <c r="I162" s="40"/>
      <c r="J162" s="40"/>
      <c r="K162" s="48"/>
      <c r="L162" s="48"/>
      <c r="M162" s="48"/>
      <c r="N162" s="49"/>
      <c r="O162" s="48"/>
      <c r="P162" s="48"/>
    </row>
    <row r="163" spans="2:16" ht="12" customHeight="1">
      <c r="B163" s="10"/>
      <c r="C163" s="19" t="s">
        <v>55</v>
      </c>
      <c r="D163" s="19"/>
      <c r="E163" s="25">
        <f>F163+G163</f>
        <v>8229</v>
      </c>
      <c r="F163" s="18">
        <v>4050</v>
      </c>
      <c r="G163" s="18">
        <v>4179</v>
      </c>
      <c r="H163" s="40">
        <v>63.74</v>
      </c>
      <c r="I163" s="40">
        <v>62.83</v>
      </c>
      <c r="J163" s="40">
        <v>64.62</v>
      </c>
      <c r="K163" s="48"/>
      <c r="L163" s="48"/>
      <c r="M163" s="48"/>
      <c r="N163" s="50"/>
      <c r="O163" s="48"/>
      <c r="P163" s="48"/>
    </row>
    <row r="164" spans="2:16" ht="12" customHeight="1">
      <c r="B164" s="10"/>
      <c r="C164" s="19" t="s">
        <v>56</v>
      </c>
      <c r="D164" s="19"/>
      <c r="E164" s="25">
        <f>F164+G164</f>
        <v>8624</v>
      </c>
      <c r="F164" s="18">
        <v>4192</v>
      </c>
      <c r="G164" s="18">
        <v>4432</v>
      </c>
      <c r="H164" s="40">
        <v>62.74</v>
      </c>
      <c r="I164" s="40">
        <v>62.37</v>
      </c>
      <c r="J164" s="40">
        <v>63.09</v>
      </c>
      <c r="K164" s="48"/>
      <c r="L164" s="48"/>
      <c r="M164" s="48"/>
      <c r="N164" s="49"/>
      <c r="O164" s="48"/>
      <c r="P164" s="48"/>
    </row>
    <row r="165" spans="2:16" ht="12" customHeight="1">
      <c r="B165" s="15"/>
      <c r="C165" s="19" t="s">
        <v>57</v>
      </c>
      <c r="D165" s="8"/>
      <c r="E165" s="25">
        <f>F165+G165</f>
        <v>15361</v>
      </c>
      <c r="F165" s="18">
        <v>7428</v>
      </c>
      <c r="G165" s="18">
        <v>7933</v>
      </c>
      <c r="H165" s="40">
        <v>63.34</v>
      </c>
      <c r="I165" s="40">
        <v>63.06</v>
      </c>
      <c r="J165" s="40">
        <v>63.61</v>
      </c>
      <c r="K165" s="48"/>
      <c r="L165" s="48"/>
      <c r="M165" s="48"/>
      <c r="N165" s="49"/>
      <c r="O165" s="48"/>
      <c r="P165" s="48"/>
    </row>
    <row r="166" spans="2:11" ht="12" customHeight="1">
      <c r="B166" s="15"/>
      <c r="C166" s="19" t="s">
        <v>85</v>
      </c>
      <c r="D166" s="19"/>
      <c r="E166" s="25">
        <f>F166+G166</f>
        <v>4039</v>
      </c>
      <c r="F166" s="18">
        <v>1921</v>
      </c>
      <c r="G166" s="18">
        <v>2118</v>
      </c>
      <c r="H166" s="40">
        <v>65.54</v>
      </c>
      <c r="I166" s="40">
        <v>66.18</v>
      </c>
      <c r="J166" s="40">
        <v>64.96</v>
      </c>
      <c r="K166" s="60"/>
    </row>
    <row r="167" spans="2:11" ht="12" customHeight="1">
      <c r="B167" s="15"/>
      <c r="C167" s="19" t="s">
        <v>86</v>
      </c>
      <c r="D167" s="19"/>
      <c r="E167" s="25">
        <f>F167+G167</f>
        <v>1479</v>
      </c>
      <c r="F167" s="18">
        <v>693</v>
      </c>
      <c r="G167" s="18">
        <v>786</v>
      </c>
      <c r="H167" s="40">
        <v>69.22</v>
      </c>
      <c r="I167" s="40">
        <v>68.79</v>
      </c>
      <c r="J167" s="40">
        <v>69.59</v>
      </c>
      <c r="K167" s="60"/>
    </row>
    <row r="168" spans="2:11" ht="6" customHeight="1">
      <c r="B168" s="15"/>
      <c r="C168" s="19"/>
      <c r="D168" s="19"/>
      <c r="E168" s="43"/>
      <c r="F168" s="18"/>
      <c r="G168" s="18"/>
      <c r="H168" s="40"/>
      <c r="I168" s="40"/>
      <c r="J168" s="40"/>
      <c r="K168" s="60"/>
    </row>
    <row r="169" spans="2:16" ht="12" customHeight="1">
      <c r="B169" s="10"/>
      <c r="C169" s="19" t="s">
        <v>61</v>
      </c>
      <c r="D169" s="8"/>
      <c r="E169" s="25">
        <f>F169+G169</f>
        <v>7760</v>
      </c>
      <c r="F169" s="18">
        <v>3686</v>
      </c>
      <c r="G169" s="18">
        <v>4074</v>
      </c>
      <c r="H169" s="40">
        <v>64.24</v>
      </c>
      <c r="I169" s="40">
        <v>63.63</v>
      </c>
      <c r="J169" s="40">
        <v>64.8</v>
      </c>
      <c r="K169" s="56"/>
      <c r="L169" s="56"/>
      <c r="M169" s="56"/>
      <c r="N169" s="56"/>
      <c r="O169" s="56"/>
      <c r="P169" s="48"/>
    </row>
    <row r="170" spans="2:16" ht="12" customHeight="1">
      <c r="B170" s="10"/>
      <c r="C170" s="19" t="s">
        <v>62</v>
      </c>
      <c r="D170" s="8"/>
      <c r="E170" s="25">
        <f>F170+G170</f>
        <v>4105</v>
      </c>
      <c r="F170" s="18">
        <v>1975</v>
      </c>
      <c r="G170" s="18">
        <v>2130</v>
      </c>
      <c r="H170" s="40">
        <v>68.17</v>
      </c>
      <c r="I170" s="40">
        <v>68.27</v>
      </c>
      <c r="J170" s="40">
        <v>68.08</v>
      </c>
      <c r="K170" s="57"/>
      <c r="L170" s="57"/>
      <c r="M170" s="57"/>
      <c r="N170" s="57"/>
      <c r="O170" s="57"/>
      <c r="P170" s="48"/>
    </row>
    <row r="171" spans="2:16" ht="12" customHeight="1">
      <c r="B171" s="10"/>
      <c r="C171" s="19" t="s">
        <v>63</v>
      </c>
      <c r="D171" s="8"/>
      <c r="E171" s="25">
        <f>F171+G171</f>
        <v>8415</v>
      </c>
      <c r="F171" s="18">
        <v>4013</v>
      </c>
      <c r="G171" s="18">
        <v>4402</v>
      </c>
      <c r="H171" s="40">
        <v>68.19</v>
      </c>
      <c r="I171" s="40">
        <v>68.04</v>
      </c>
      <c r="J171" s="40">
        <v>68.32</v>
      </c>
      <c r="K171" s="57"/>
      <c r="L171" s="57"/>
      <c r="M171" s="57"/>
      <c r="N171" s="57"/>
      <c r="O171" s="57"/>
      <c r="P171" s="48"/>
    </row>
    <row r="172" spans="2:16" ht="12" customHeight="1">
      <c r="B172" s="10"/>
      <c r="C172" s="19" t="s">
        <v>64</v>
      </c>
      <c r="D172" s="8"/>
      <c r="E172" s="25">
        <f>F172+G172</f>
        <v>3778</v>
      </c>
      <c r="F172" s="18">
        <v>1760</v>
      </c>
      <c r="G172" s="18">
        <v>2018</v>
      </c>
      <c r="H172" s="40">
        <v>69.34</v>
      </c>
      <c r="I172" s="40">
        <v>70.47</v>
      </c>
      <c r="J172" s="40">
        <v>68.36</v>
      </c>
      <c r="K172" s="57"/>
      <c r="L172" s="57"/>
      <c r="M172" s="57"/>
      <c r="N172" s="57"/>
      <c r="O172" s="57"/>
      <c r="P172" s="48"/>
    </row>
    <row r="173" spans="2:16" ht="12" customHeight="1">
      <c r="B173" s="10"/>
      <c r="C173" s="19" t="s">
        <v>110</v>
      </c>
      <c r="D173" s="8"/>
      <c r="E173" s="25">
        <f>F173+G173</f>
        <v>6002</v>
      </c>
      <c r="F173" s="18">
        <v>2834</v>
      </c>
      <c r="G173" s="18">
        <v>3168</v>
      </c>
      <c r="H173" s="40">
        <v>71.05</v>
      </c>
      <c r="I173" s="40">
        <v>71.53</v>
      </c>
      <c r="J173" s="40">
        <v>70.61</v>
      </c>
      <c r="K173" s="57"/>
      <c r="L173" s="57"/>
      <c r="M173" s="57"/>
      <c r="N173" s="57"/>
      <c r="O173" s="57"/>
      <c r="P173" s="48"/>
    </row>
    <row r="174" spans="2:16" ht="6" customHeight="1">
      <c r="B174" s="10"/>
      <c r="C174" s="19"/>
      <c r="D174" s="8"/>
      <c r="E174" s="25"/>
      <c r="F174" s="18"/>
      <c r="G174" s="18"/>
      <c r="H174" s="40"/>
      <c r="I174" s="40"/>
      <c r="J174" s="40"/>
      <c r="K174" s="57"/>
      <c r="L174" s="57"/>
      <c r="M174" s="57"/>
      <c r="N174" s="57"/>
      <c r="O174" s="57"/>
      <c r="P174" s="48"/>
    </row>
    <row r="175" spans="2:16" ht="12" customHeight="1">
      <c r="B175" s="10"/>
      <c r="C175" s="19" t="s">
        <v>65</v>
      </c>
      <c r="D175" s="8"/>
      <c r="E175" s="25">
        <f>F175+G175</f>
        <v>1664</v>
      </c>
      <c r="F175" s="18">
        <v>795</v>
      </c>
      <c r="G175" s="18">
        <v>869</v>
      </c>
      <c r="H175" s="40">
        <v>70.86</v>
      </c>
      <c r="I175" s="40">
        <v>70.96</v>
      </c>
      <c r="J175" s="40">
        <v>70.76</v>
      </c>
      <c r="K175" s="57"/>
      <c r="L175" s="57"/>
      <c r="M175" s="57"/>
      <c r="N175" s="57"/>
      <c r="O175" s="57"/>
      <c r="P175" s="48"/>
    </row>
    <row r="176" spans="2:15" ht="12" customHeight="1">
      <c r="B176" s="10"/>
      <c r="C176" s="19" t="s">
        <v>66</v>
      </c>
      <c r="D176" s="8"/>
      <c r="E176" s="25">
        <f>F176+G176</f>
        <v>2805</v>
      </c>
      <c r="F176" s="18">
        <v>1375</v>
      </c>
      <c r="G176" s="18">
        <v>1430</v>
      </c>
      <c r="H176" s="40">
        <v>72.74</v>
      </c>
      <c r="I176" s="40">
        <v>71.97</v>
      </c>
      <c r="J176" s="40">
        <v>73.48</v>
      </c>
      <c r="K176" s="58"/>
      <c r="L176" s="58"/>
      <c r="M176" s="58"/>
      <c r="N176" s="58"/>
      <c r="O176" s="58"/>
    </row>
    <row r="177" spans="2:15" ht="12" customHeight="1">
      <c r="B177" s="10"/>
      <c r="C177" s="19" t="s">
        <v>67</v>
      </c>
      <c r="D177" s="8"/>
      <c r="E177" s="25">
        <f>F177+G177</f>
        <v>5452</v>
      </c>
      <c r="F177" s="18">
        <v>2591</v>
      </c>
      <c r="G177" s="18">
        <v>2861</v>
      </c>
      <c r="H177" s="40">
        <v>68.63</v>
      </c>
      <c r="I177" s="40">
        <v>67.92</v>
      </c>
      <c r="J177" s="40">
        <v>69.27</v>
      </c>
      <c r="K177" s="58"/>
      <c r="L177" s="58"/>
      <c r="M177" s="58"/>
      <c r="N177" s="58"/>
      <c r="O177" s="58"/>
    </row>
    <row r="178" spans="2:15" ht="12" customHeight="1">
      <c r="B178" s="15"/>
      <c r="C178" s="19" t="s">
        <v>68</v>
      </c>
      <c r="D178" s="8"/>
      <c r="E178" s="25">
        <f>F178+G178</f>
        <v>2297</v>
      </c>
      <c r="F178" s="18">
        <v>1115</v>
      </c>
      <c r="G178" s="18">
        <v>1182</v>
      </c>
      <c r="H178" s="40">
        <v>70.38</v>
      </c>
      <c r="I178" s="40">
        <v>69.48</v>
      </c>
      <c r="J178" s="40">
        <v>71.22</v>
      </c>
      <c r="K178" s="59"/>
      <c r="L178" s="58"/>
      <c r="M178" s="58"/>
      <c r="N178" s="58"/>
      <c r="O178" s="58"/>
    </row>
    <row r="179" spans="2:10" ht="12" customHeight="1">
      <c r="B179" s="10"/>
      <c r="C179" s="19" t="s">
        <v>118</v>
      </c>
      <c r="D179" s="8"/>
      <c r="E179" s="25">
        <f>F179+G179</f>
        <v>4317</v>
      </c>
      <c r="F179" s="18">
        <v>2034</v>
      </c>
      <c r="G179" s="18">
        <v>2283</v>
      </c>
      <c r="H179" s="40">
        <v>72.49</v>
      </c>
      <c r="I179" s="40">
        <v>71.67</v>
      </c>
      <c r="J179" s="40">
        <v>73.22</v>
      </c>
    </row>
    <row r="180" spans="2:10" ht="6" customHeight="1">
      <c r="B180" s="10"/>
      <c r="C180" s="19"/>
      <c r="D180" s="8"/>
      <c r="E180" s="18"/>
      <c r="F180" s="18"/>
      <c r="G180" s="18"/>
      <c r="H180" s="40"/>
      <c r="I180" s="40"/>
      <c r="J180" s="40"/>
    </row>
    <row r="181" spans="2:10" ht="12" customHeight="1">
      <c r="B181" s="10"/>
      <c r="C181" s="19" t="s">
        <v>119</v>
      </c>
      <c r="D181" s="8"/>
      <c r="E181" s="25">
        <f>F181+G181</f>
        <v>1539</v>
      </c>
      <c r="F181" s="18">
        <v>713</v>
      </c>
      <c r="G181" s="18">
        <v>826</v>
      </c>
      <c r="H181" s="40">
        <v>73.61</v>
      </c>
      <c r="I181" s="40">
        <v>74.33</v>
      </c>
      <c r="J181" s="40">
        <v>72.99</v>
      </c>
    </row>
    <row r="182" spans="2:10" ht="12" customHeight="1">
      <c r="B182" s="10"/>
      <c r="C182" s="19" t="s">
        <v>120</v>
      </c>
      <c r="D182" s="8"/>
      <c r="E182" s="25">
        <f>F182+G182</f>
        <v>2588</v>
      </c>
      <c r="F182" s="18">
        <v>1234</v>
      </c>
      <c r="G182" s="18">
        <v>1354</v>
      </c>
      <c r="H182" s="40">
        <v>68.61</v>
      </c>
      <c r="I182" s="40">
        <v>70.98</v>
      </c>
      <c r="J182" s="40">
        <v>66.47</v>
      </c>
    </row>
    <row r="183" spans="2:10" ht="12" customHeight="1">
      <c r="B183" s="10"/>
      <c r="C183" s="19" t="s">
        <v>121</v>
      </c>
      <c r="D183" s="8"/>
      <c r="E183" s="25">
        <f>F183+G183</f>
        <v>1687</v>
      </c>
      <c r="F183" s="18">
        <v>822</v>
      </c>
      <c r="G183" s="18">
        <v>865</v>
      </c>
      <c r="H183" s="40">
        <v>65.89</v>
      </c>
      <c r="I183" s="40">
        <v>64.75</v>
      </c>
      <c r="J183" s="40">
        <v>66.98</v>
      </c>
    </row>
    <row r="184" spans="2:10" ht="12" customHeight="1">
      <c r="B184" s="10"/>
      <c r="C184" s="19" t="s">
        <v>122</v>
      </c>
      <c r="D184" s="8"/>
      <c r="E184" s="25">
        <f>F184+G184</f>
        <v>1316</v>
      </c>
      <c r="F184" s="18">
        <v>622</v>
      </c>
      <c r="G184" s="18">
        <v>694</v>
      </c>
      <c r="H184" s="40">
        <v>73.54</v>
      </c>
      <c r="I184" s="40">
        <v>76.21</v>
      </c>
      <c r="J184" s="40">
        <v>71.54</v>
      </c>
    </row>
    <row r="185" spans="1:10" ht="12" customHeight="1">
      <c r="A185" s="60"/>
      <c r="B185" s="15"/>
      <c r="C185" s="19" t="s">
        <v>123</v>
      </c>
      <c r="D185" s="8"/>
      <c r="E185" s="25">
        <f>F185+G185</f>
        <v>1778</v>
      </c>
      <c r="F185" s="18">
        <v>854</v>
      </c>
      <c r="G185" s="18">
        <v>924</v>
      </c>
      <c r="H185" s="40">
        <v>72.02</v>
      </c>
      <c r="I185" s="40">
        <v>71.88</v>
      </c>
      <c r="J185" s="40">
        <v>72.14</v>
      </c>
    </row>
    <row r="186" spans="1:11" ht="4.5" customHeight="1">
      <c r="A186" s="75"/>
      <c r="B186" s="11"/>
      <c r="C186" s="20"/>
      <c r="D186" s="20"/>
      <c r="E186" s="69"/>
      <c r="F186" s="30"/>
      <c r="G186" s="30"/>
      <c r="H186" s="41"/>
      <c r="I186" s="41"/>
      <c r="J186" s="41"/>
      <c r="K186" s="60"/>
    </row>
    <row r="187" spans="2:10" s="16" customFormat="1" ht="12" customHeight="1">
      <c r="B187" s="21"/>
      <c r="C187" s="19"/>
      <c r="D187" s="19"/>
      <c r="E187" s="34"/>
      <c r="F187" s="65"/>
      <c r="G187" s="35"/>
      <c r="H187" s="63"/>
      <c r="I187" s="63"/>
      <c r="J187" s="24" t="s">
        <v>159</v>
      </c>
    </row>
    <row r="188" spans="6:7" ht="13.5">
      <c r="F188" s="60"/>
      <c r="G188" s="60"/>
    </row>
  </sheetData>
  <mergeCells count="15">
    <mergeCell ref="B155:C155"/>
    <mergeCell ref="A6:C6"/>
    <mergeCell ref="E4:G4"/>
    <mergeCell ref="B1:J1"/>
    <mergeCell ref="H4:J4"/>
    <mergeCell ref="H60:J60"/>
    <mergeCell ref="B4:D5"/>
    <mergeCell ref="B8:C8"/>
    <mergeCell ref="E125:G125"/>
    <mergeCell ref="H125:J125"/>
    <mergeCell ref="B125:D126"/>
    <mergeCell ref="B60:D61"/>
    <mergeCell ref="E60:G60"/>
    <mergeCell ref="B92:C92"/>
    <mergeCell ref="B114:C114"/>
  </mergeCells>
  <printOptions/>
  <pageMargins left="0.48" right="0.4" top="1" bottom="1" header="0.512" footer="0.512"/>
  <pageSetup horizontalDpi="600" verticalDpi="600" orientation="portrait" paperSize="9" scale="108" r:id="rId1"/>
  <rowBreaks count="2" manualBreakCount="2">
    <brk id="57" max="9" man="1"/>
    <brk id="122" max="9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情報管理課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岡山市役所</dc:creator>
  <cp:keywords/>
  <dc:description/>
  <cp:lastModifiedBy>p0116289</cp:lastModifiedBy>
  <cp:lastPrinted>2011-03-07T02:29:35Z</cp:lastPrinted>
  <dcterms:created xsi:type="dcterms:W3CDTF">1997-08-25T06:58:34Z</dcterms:created>
  <dcterms:modified xsi:type="dcterms:W3CDTF">2011-03-07T02:31:22Z</dcterms:modified>
  <cp:category/>
  <cp:version/>
  <cp:contentType/>
  <cp:contentStatus/>
</cp:coreProperties>
</file>