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<sst xmlns="http://schemas.openxmlformats.org/spreadsheetml/2006/main" count="94" uniqueCount="67">
  <si>
    <t>(単位  ｍ，台)</t>
  </si>
  <si>
    <t>巾   員</t>
  </si>
  <si>
    <t>乗  用  車  類</t>
  </si>
  <si>
    <t>地  点  名</t>
  </si>
  <si>
    <t xml:space="preserve"> </t>
  </si>
  <si>
    <t>乗 用 車</t>
  </si>
  <si>
    <t>バ    ス</t>
  </si>
  <si>
    <t>小     型</t>
  </si>
  <si>
    <t>普     通</t>
  </si>
  <si>
    <t>貨 物 車</t>
  </si>
  <si>
    <t>古都宿</t>
  </si>
  <si>
    <t>箕島</t>
  </si>
  <si>
    <t>藤田 (都六区)</t>
  </si>
  <si>
    <t>藤田</t>
  </si>
  <si>
    <t>高松原古才</t>
  </si>
  <si>
    <t>下足守</t>
  </si>
  <si>
    <t>牟佐</t>
  </si>
  <si>
    <t>大福</t>
  </si>
  <si>
    <t>十日市中町</t>
  </si>
  <si>
    <t>邑久郷</t>
  </si>
  <si>
    <t>東平島</t>
  </si>
  <si>
    <t>野田三丁目</t>
  </si>
  <si>
    <t>貨　物　車 類</t>
  </si>
  <si>
    <t>津高</t>
  </si>
  <si>
    <t>道　路　状　況</t>
  </si>
  <si>
    <t>車線数</t>
  </si>
  <si>
    <t>国道53号岡山北バイパス</t>
  </si>
  <si>
    <t>御成町</t>
  </si>
  <si>
    <t>　自</t>
  </si>
  <si>
    <t>　</t>
  </si>
  <si>
    <t>地　　　　点　　　　名</t>
  </si>
  <si>
    <t>平成２年</t>
  </si>
  <si>
    <t>平成６年</t>
  </si>
  <si>
    <t>平成9年</t>
  </si>
  <si>
    <t>平成11年</t>
  </si>
  <si>
    <t>国道</t>
  </si>
  <si>
    <t>２　号</t>
  </si>
  <si>
    <t>洲崎一丁目</t>
  </si>
  <si>
    <t>30　号</t>
  </si>
  <si>
    <t>180　号</t>
  </si>
  <si>
    <t>250　号</t>
  </si>
  <si>
    <t>429　号</t>
  </si>
  <si>
    <t>主要地方道</t>
  </si>
  <si>
    <t>岡山牛窓線</t>
  </si>
  <si>
    <t>岡山吉井線</t>
  </si>
  <si>
    <t>岡山児島線</t>
  </si>
  <si>
    <t>岡山港線</t>
  </si>
  <si>
    <t>西大寺山陽線</t>
  </si>
  <si>
    <t>岡山玉野線</t>
  </si>
  <si>
    <t>藤崎</t>
  </si>
  <si>
    <t>県道</t>
  </si>
  <si>
    <t>岡山倉敷線</t>
  </si>
  <si>
    <t xml:space="preserve">洲崎一丁目  </t>
  </si>
  <si>
    <t>「道路・街路交通情勢調査結果表」</t>
  </si>
  <si>
    <t>津高  (1)</t>
  </si>
  <si>
    <t>(3)  13.0</t>
  </si>
  <si>
    <t>古都宿 (2)</t>
  </si>
  <si>
    <t>平     成   17   年</t>
  </si>
  <si>
    <t>資料　岡山県土木部道路建設課　　　　　</t>
  </si>
  <si>
    <t>-</t>
  </si>
  <si>
    <t>-</t>
  </si>
  <si>
    <t>動　　　車　　　交      通       量     (平日  ７  ：  00  ～  19  ：  00    12時間   )</t>
  </si>
  <si>
    <t>（注）自動車交通量について平成11年度より４車種区分で実施。</t>
  </si>
  <si>
    <t xml:space="preserve">      (1) 平成2年の国道53号は首部での計測データ。</t>
  </si>
  <si>
    <t xml:space="preserve">      (2) 国道2号バイパス全線開通に伴い国道2号から国道250号へ変更。</t>
  </si>
  <si>
    <t xml:space="preserve">      (3) 交通情勢調査では6.5であるが，平成17年時点で４車線完成のため修正。</t>
  </si>
  <si>
    <t>４７　車両交通量(市内主要路線)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</si>
</sst>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distributed"/>
    </xf>
    <xf numFmtId="0" fontId="0" fillId="0" borderId="13" xfId="0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/>
    </xf>
    <xf numFmtId="0" fontId="0" fillId="0" borderId="0" xfId="0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workbookViewId="0" topLeftCell="A1">
      <selection activeCell="A1" sqref="A1:P1"/>
    </sheetView>
  </sheetViews>
  <sheetFormatPr defaultColWidth="9.00390625" defaultRowHeight="13.5"/>
  <cols>
    <col min="1" max="2" width="11.625" style="23" customWidth="1"/>
    <col min="3" max="3" width="1.75390625" style="23" customWidth="1"/>
    <col min="4" max="4" width="11.50390625" style="1" customWidth="1"/>
    <col min="5" max="15" width="9.625" style="1" customWidth="1"/>
    <col min="16" max="16" width="10.00390625" style="1" customWidth="1"/>
    <col min="17" max="16384" width="9.00390625" style="1" customWidth="1"/>
  </cols>
  <sheetData>
    <row r="1" spans="1:16" ht="14.25">
      <c r="A1" s="47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 customHeight="1">
      <c r="A2" s="4"/>
      <c r="B2" s="4"/>
      <c r="C2" s="4"/>
      <c r="D2" s="2"/>
      <c r="E2" s="2"/>
      <c r="F2" s="2"/>
      <c r="G2" s="2"/>
      <c r="H2" s="2"/>
      <c r="I2" s="2"/>
      <c r="J2" s="3"/>
      <c r="K2" s="4"/>
      <c r="L2" s="2"/>
      <c r="M2" s="2"/>
      <c r="N2" s="2"/>
      <c r="O2" s="2"/>
      <c r="P2" s="5" t="s">
        <v>0</v>
      </c>
    </row>
    <row r="3" spans="4:16" ht="13.5">
      <c r="D3" s="6"/>
      <c r="E3" s="49" t="s">
        <v>24</v>
      </c>
      <c r="F3" s="50"/>
      <c r="G3" s="39"/>
      <c r="H3" s="40" t="s">
        <v>28</v>
      </c>
      <c r="I3" s="41" t="s">
        <v>61</v>
      </c>
      <c r="J3" s="34"/>
      <c r="K3" s="34"/>
      <c r="L3" s="34"/>
      <c r="M3" s="34"/>
      <c r="N3" s="34"/>
      <c r="O3" s="34"/>
      <c r="P3" s="34"/>
    </row>
    <row r="4" spans="4:16" ht="13.5">
      <c r="D4" s="7"/>
      <c r="E4" s="8"/>
      <c r="F4" s="8"/>
      <c r="G4" s="8"/>
      <c r="H4" s="8"/>
      <c r="I4" s="9"/>
      <c r="J4" s="8" t="s">
        <v>29</v>
      </c>
      <c r="K4" s="55" t="s">
        <v>57</v>
      </c>
      <c r="L4" s="56"/>
      <c r="M4" s="56"/>
      <c r="N4" s="56"/>
      <c r="O4" s="57"/>
      <c r="P4" s="10"/>
    </row>
    <row r="5" spans="1:16" ht="13.5">
      <c r="A5" s="32" t="s">
        <v>30</v>
      </c>
      <c r="B5" s="32"/>
      <c r="C5" s="32"/>
      <c r="D5" s="7"/>
      <c r="E5" s="11" t="s">
        <v>1</v>
      </c>
      <c r="F5" s="11" t="s">
        <v>25</v>
      </c>
      <c r="G5" s="11" t="s">
        <v>31</v>
      </c>
      <c r="H5" s="11" t="s">
        <v>32</v>
      </c>
      <c r="I5" s="11" t="s">
        <v>33</v>
      </c>
      <c r="J5" s="11" t="s">
        <v>34</v>
      </c>
      <c r="K5" s="10"/>
      <c r="L5" s="53" t="s">
        <v>2</v>
      </c>
      <c r="M5" s="54"/>
      <c r="N5" s="53" t="s">
        <v>22</v>
      </c>
      <c r="O5" s="54"/>
      <c r="P5" s="12" t="s">
        <v>3</v>
      </c>
    </row>
    <row r="6" spans="4:16" ht="13.5">
      <c r="D6" s="7"/>
      <c r="E6" s="13"/>
      <c r="F6" s="13"/>
      <c r="G6" s="13"/>
      <c r="H6" s="13"/>
      <c r="I6" s="13"/>
      <c r="J6" s="13" t="s">
        <v>4</v>
      </c>
      <c r="K6" s="10" t="s">
        <v>4</v>
      </c>
      <c r="L6" s="11" t="s">
        <v>5</v>
      </c>
      <c r="M6" s="11" t="s">
        <v>6</v>
      </c>
      <c r="N6" s="13" t="s">
        <v>7</v>
      </c>
      <c r="O6" s="13" t="s">
        <v>8</v>
      </c>
      <c r="P6" s="10"/>
    </row>
    <row r="7" spans="1:16" ht="13.5">
      <c r="A7" s="31"/>
      <c r="B7" s="31"/>
      <c r="C7" s="31"/>
      <c r="D7" s="14"/>
      <c r="E7" s="15"/>
      <c r="F7" s="15"/>
      <c r="G7" s="15"/>
      <c r="H7" s="15"/>
      <c r="I7" s="15"/>
      <c r="J7" s="15"/>
      <c r="K7" s="16"/>
      <c r="L7" s="15"/>
      <c r="M7" s="15"/>
      <c r="N7" s="17" t="s">
        <v>9</v>
      </c>
      <c r="O7" s="17" t="s">
        <v>9</v>
      </c>
      <c r="P7" s="16"/>
    </row>
    <row r="8" spans="1:17" ht="15" customHeight="1">
      <c r="A8" s="29" t="s">
        <v>35</v>
      </c>
      <c r="B8" s="30" t="s">
        <v>36</v>
      </c>
      <c r="C8" s="30"/>
      <c r="D8" s="18" t="s">
        <v>52</v>
      </c>
      <c r="E8" s="35">
        <v>21</v>
      </c>
      <c r="F8" s="36">
        <v>6</v>
      </c>
      <c r="G8" s="46" t="s">
        <v>60</v>
      </c>
      <c r="H8" s="46" t="s">
        <v>59</v>
      </c>
      <c r="I8" s="46" t="s">
        <v>59</v>
      </c>
      <c r="J8" s="25">
        <v>77993</v>
      </c>
      <c r="K8" s="27">
        <f>SUM(L8:O8)</f>
        <v>69741</v>
      </c>
      <c r="L8" s="25">
        <v>40957</v>
      </c>
      <c r="M8" s="25">
        <v>215</v>
      </c>
      <c r="N8" s="25">
        <v>14150</v>
      </c>
      <c r="O8" s="25">
        <v>14419</v>
      </c>
      <c r="P8" s="20" t="s">
        <v>37</v>
      </c>
      <c r="Q8" s="43"/>
    </row>
    <row r="9" spans="1:17" ht="15" customHeight="1">
      <c r="A9" s="29" t="s">
        <v>35</v>
      </c>
      <c r="B9" s="30" t="s">
        <v>36</v>
      </c>
      <c r="C9" s="30"/>
      <c r="D9" s="18" t="s">
        <v>11</v>
      </c>
      <c r="E9" s="35">
        <v>21</v>
      </c>
      <c r="F9" s="36">
        <v>6</v>
      </c>
      <c r="G9" s="25">
        <v>45834</v>
      </c>
      <c r="H9" s="25">
        <v>48365</v>
      </c>
      <c r="I9" s="25">
        <v>57148</v>
      </c>
      <c r="J9" s="25">
        <v>49252</v>
      </c>
      <c r="K9" s="27">
        <f>SUM(L9:O9)</f>
        <v>57210</v>
      </c>
      <c r="L9" s="25">
        <v>35704</v>
      </c>
      <c r="M9" s="25">
        <v>171</v>
      </c>
      <c r="N9" s="25">
        <v>10951</v>
      </c>
      <c r="O9" s="25">
        <v>10384</v>
      </c>
      <c r="P9" s="20" t="s">
        <v>11</v>
      </c>
      <c r="Q9" s="43"/>
    </row>
    <row r="10" spans="1:17" ht="15" customHeight="1">
      <c r="A10" s="29" t="s">
        <v>35</v>
      </c>
      <c r="B10" s="30" t="s">
        <v>38</v>
      </c>
      <c r="C10" s="30"/>
      <c r="D10" s="18" t="s">
        <v>12</v>
      </c>
      <c r="E10" s="35">
        <v>14</v>
      </c>
      <c r="F10" s="36">
        <v>4</v>
      </c>
      <c r="G10" s="25">
        <v>15916</v>
      </c>
      <c r="H10" s="25">
        <v>18935</v>
      </c>
      <c r="I10" s="25">
        <v>15561</v>
      </c>
      <c r="J10" s="25">
        <v>17860</v>
      </c>
      <c r="K10" s="27">
        <f>SUM(L10:O10)</f>
        <v>20953</v>
      </c>
      <c r="L10" s="25">
        <v>14242</v>
      </c>
      <c r="M10" s="25">
        <v>132</v>
      </c>
      <c r="N10" s="25">
        <v>3554</v>
      </c>
      <c r="O10" s="25">
        <v>3025</v>
      </c>
      <c r="P10" s="20" t="s">
        <v>13</v>
      </c>
      <c r="Q10" s="43"/>
    </row>
    <row r="11" spans="1:17" ht="15" customHeight="1">
      <c r="A11" s="51" t="s">
        <v>26</v>
      </c>
      <c r="B11" s="52"/>
      <c r="C11" s="38"/>
      <c r="D11" s="42" t="s">
        <v>54</v>
      </c>
      <c r="E11" s="35">
        <v>14</v>
      </c>
      <c r="F11" s="36">
        <v>4</v>
      </c>
      <c r="G11" s="25">
        <v>3946</v>
      </c>
      <c r="H11" s="25">
        <v>13858</v>
      </c>
      <c r="I11" s="25">
        <v>20602</v>
      </c>
      <c r="J11" s="25">
        <v>24172</v>
      </c>
      <c r="K11" s="27">
        <f>SUM(L11:O11)</f>
        <v>32288</v>
      </c>
      <c r="L11" s="25">
        <v>24167</v>
      </c>
      <c r="M11" s="25">
        <v>457</v>
      </c>
      <c r="N11" s="25">
        <v>5333</v>
      </c>
      <c r="O11" s="25">
        <v>2331</v>
      </c>
      <c r="P11" s="20" t="s">
        <v>23</v>
      </c>
      <c r="Q11" s="43"/>
    </row>
    <row r="12" spans="1:17" ht="15" customHeight="1">
      <c r="A12" s="29" t="s">
        <v>35</v>
      </c>
      <c r="B12" s="30" t="s">
        <v>39</v>
      </c>
      <c r="C12" s="30"/>
      <c r="D12" s="18" t="s">
        <v>14</v>
      </c>
      <c r="E12" s="35">
        <v>6.5</v>
      </c>
      <c r="F12" s="36">
        <v>2</v>
      </c>
      <c r="G12" s="25">
        <v>14581</v>
      </c>
      <c r="H12" s="25">
        <v>14109</v>
      </c>
      <c r="I12" s="25">
        <v>14654</v>
      </c>
      <c r="J12" s="25">
        <v>14985</v>
      </c>
      <c r="K12" s="27">
        <f>SUM(L12:O12)</f>
        <v>14829</v>
      </c>
      <c r="L12" s="25">
        <v>10828</v>
      </c>
      <c r="M12" s="25">
        <v>88</v>
      </c>
      <c r="N12" s="25">
        <v>2760</v>
      </c>
      <c r="O12" s="25">
        <v>1153</v>
      </c>
      <c r="P12" s="20" t="s">
        <v>14</v>
      </c>
      <c r="Q12" s="43"/>
    </row>
    <row r="13" spans="1:17" ht="15" customHeight="1">
      <c r="A13" s="29"/>
      <c r="B13" s="30"/>
      <c r="C13" s="30"/>
      <c r="D13" s="18"/>
      <c r="E13" s="35"/>
      <c r="F13" s="36"/>
      <c r="G13" s="25"/>
      <c r="H13" s="25"/>
      <c r="I13" s="25"/>
      <c r="J13" s="25"/>
      <c r="K13" s="27"/>
      <c r="L13" s="25"/>
      <c r="M13" s="25"/>
      <c r="N13" s="25"/>
      <c r="O13" s="25"/>
      <c r="P13" s="20"/>
      <c r="Q13" s="43"/>
    </row>
    <row r="14" spans="1:17" ht="15" customHeight="1">
      <c r="A14" s="29" t="s">
        <v>35</v>
      </c>
      <c r="B14" s="30" t="s">
        <v>40</v>
      </c>
      <c r="C14" s="30"/>
      <c r="D14" s="18" t="s">
        <v>56</v>
      </c>
      <c r="E14" s="35">
        <v>7</v>
      </c>
      <c r="F14" s="36">
        <v>2</v>
      </c>
      <c r="G14" s="25">
        <v>20503</v>
      </c>
      <c r="H14" s="25">
        <v>21830</v>
      </c>
      <c r="I14" s="25">
        <v>22868</v>
      </c>
      <c r="J14" s="25">
        <v>22743</v>
      </c>
      <c r="K14" s="27">
        <f aca="true" t="shared" si="0" ref="K14:K19">SUM(L14:O14)</f>
        <v>20581</v>
      </c>
      <c r="L14" s="25">
        <v>14897</v>
      </c>
      <c r="M14" s="25">
        <v>129</v>
      </c>
      <c r="N14" s="25">
        <v>3576</v>
      </c>
      <c r="O14" s="25">
        <v>1979</v>
      </c>
      <c r="P14" s="20" t="s">
        <v>10</v>
      </c>
      <c r="Q14" s="43"/>
    </row>
    <row r="15" spans="1:17" ht="15" customHeight="1">
      <c r="A15" s="29" t="s">
        <v>35</v>
      </c>
      <c r="B15" s="30" t="s">
        <v>41</v>
      </c>
      <c r="C15" s="30"/>
      <c r="D15" s="18" t="s">
        <v>15</v>
      </c>
      <c r="E15" s="35">
        <v>6</v>
      </c>
      <c r="F15" s="36">
        <v>2</v>
      </c>
      <c r="G15" s="25">
        <v>7204</v>
      </c>
      <c r="H15" s="25">
        <v>8755</v>
      </c>
      <c r="I15" s="25">
        <v>7782</v>
      </c>
      <c r="J15" s="25">
        <v>6989</v>
      </c>
      <c r="K15" s="27">
        <f t="shared" si="0"/>
        <v>8231</v>
      </c>
      <c r="L15" s="25">
        <v>5032</v>
      </c>
      <c r="M15" s="25">
        <v>29</v>
      </c>
      <c r="N15" s="25">
        <v>2000</v>
      </c>
      <c r="O15" s="25">
        <v>1170</v>
      </c>
      <c r="P15" s="20" t="s">
        <v>15</v>
      </c>
      <c r="Q15" s="43"/>
    </row>
    <row r="16" spans="1:17" ht="15" customHeight="1">
      <c r="A16" s="29" t="s">
        <v>42</v>
      </c>
      <c r="B16" s="29" t="s">
        <v>43</v>
      </c>
      <c r="C16" s="29"/>
      <c r="D16" s="18" t="s">
        <v>27</v>
      </c>
      <c r="E16" s="35">
        <v>5.5</v>
      </c>
      <c r="F16" s="36">
        <v>2</v>
      </c>
      <c r="G16" s="25">
        <v>14925</v>
      </c>
      <c r="H16" s="25">
        <v>15397</v>
      </c>
      <c r="I16" s="25">
        <v>14908</v>
      </c>
      <c r="J16" s="25">
        <v>14750</v>
      </c>
      <c r="K16" s="27">
        <f t="shared" si="0"/>
        <v>14448</v>
      </c>
      <c r="L16" s="25">
        <v>11467</v>
      </c>
      <c r="M16" s="25">
        <v>291</v>
      </c>
      <c r="N16" s="25">
        <v>2317</v>
      </c>
      <c r="O16" s="25">
        <v>373</v>
      </c>
      <c r="P16" s="20" t="s">
        <v>27</v>
      </c>
      <c r="Q16" s="43"/>
    </row>
    <row r="17" spans="1:17" ht="15" customHeight="1">
      <c r="A17" s="29" t="s">
        <v>42</v>
      </c>
      <c r="B17" s="29" t="s">
        <v>44</v>
      </c>
      <c r="C17" s="29"/>
      <c r="D17" s="18" t="s">
        <v>16</v>
      </c>
      <c r="E17" s="35">
        <v>6.5</v>
      </c>
      <c r="F17" s="36">
        <v>2</v>
      </c>
      <c r="G17" s="25">
        <v>12095</v>
      </c>
      <c r="H17" s="25">
        <v>12881</v>
      </c>
      <c r="I17" s="25">
        <v>14893</v>
      </c>
      <c r="J17" s="25">
        <v>13943</v>
      </c>
      <c r="K17" s="27">
        <f t="shared" si="0"/>
        <v>15150</v>
      </c>
      <c r="L17" s="25">
        <v>12323</v>
      </c>
      <c r="M17" s="25">
        <v>36</v>
      </c>
      <c r="N17" s="25">
        <v>2012</v>
      </c>
      <c r="O17" s="25">
        <v>779</v>
      </c>
      <c r="P17" s="20" t="s">
        <v>16</v>
      </c>
      <c r="Q17" s="43"/>
    </row>
    <row r="18" spans="1:17" ht="15" customHeight="1">
      <c r="A18" s="29" t="s">
        <v>42</v>
      </c>
      <c r="B18" s="29" t="s">
        <v>45</v>
      </c>
      <c r="C18" s="29"/>
      <c r="D18" s="18" t="s">
        <v>17</v>
      </c>
      <c r="E18" s="35">
        <v>5.5</v>
      </c>
      <c r="F18" s="36">
        <v>2</v>
      </c>
      <c r="G18" s="25">
        <v>13131</v>
      </c>
      <c r="H18" s="25">
        <v>13985</v>
      </c>
      <c r="I18" s="25">
        <v>13851</v>
      </c>
      <c r="J18" s="25">
        <v>13568</v>
      </c>
      <c r="K18" s="27">
        <f t="shared" si="0"/>
        <v>13832</v>
      </c>
      <c r="L18" s="25">
        <v>9555</v>
      </c>
      <c r="M18" s="25">
        <v>129</v>
      </c>
      <c r="N18" s="25">
        <v>2872</v>
      </c>
      <c r="O18" s="25">
        <v>1276</v>
      </c>
      <c r="P18" s="20" t="s">
        <v>17</v>
      </c>
      <c r="Q18" s="43"/>
    </row>
    <row r="19" spans="1:17" ht="15" customHeight="1">
      <c r="A19" s="29" t="s">
        <v>42</v>
      </c>
      <c r="B19" s="29" t="s">
        <v>46</v>
      </c>
      <c r="C19" s="29"/>
      <c r="D19" s="18" t="s">
        <v>18</v>
      </c>
      <c r="E19" s="35">
        <v>12</v>
      </c>
      <c r="F19" s="36">
        <v>4</v>
      </c>
      <c r="G19" s="25">
        <v>22896</v>
      </c>
      <c r="H19" s="25">
        <v>24344</v>
      </c>
      <c r="I19" s="25">
        <v>24966</v>
      </c>
      <c r="J19" s="25">
        <v>25511</v>
      </c>
      <c r="K19" s="27">
        <f t="shared" si="0"/>
        <v>25151</v>
      </c>
      <c r="L19" s="25">
        <v>17939</v>
      </c>
      <c r="M19" s="25">
        <v>520</v>
      </c>
      <c r="N19" s="25">
        <v>4932</v>
      </c>
      <c r="O19" s="25">
        <v>1760</v>
      </c>
      <c r="P19" s="20" t="s">
        <v>18</v>
      </c>
      <c r="Q19" s="43"/>
    </row>
    <row r="20" spans="1:17" ht="15" customHeight="1">
      <c r="A20" s="29"/>
      <c r="B20" s="29"/>
      <c r="C20" s="29"/>
      <c r="D20" s="18"/>
      <c r="E20" s="35"/>
      <c r="F20" s="36"/>
      <c r="G20" s="25"/>
      <c r="H20" s="25"/>
      <c r="I20" s="25"/>
      <c r="J20" s="25"/>
      <c r="K20" s="27"/>
      <c r="L20" s="25"/>
      <c r="M20" s="25"/>
      <c r="N20" s="25"/>
      <c r="O20" s="25"/>
      <c r="P20" s="20"/>
      <c r="Q20" s="43"/>
    </row>
    <row r="21" spans="1:17" ht="15" customHeight="1">
      <c r="A21" s="29" t="s">
        <v>42</v>
      </c>
      <c r="B21" s="29" t="s">
        <v>43</v>
      </c>
      <c r="C21" s="29"/>
      <c r="D21" s="18" t="s">
        <v>19</v>
      </c>
      <c r="E21" s="35">
        <v>5.5</v>
      </c>
      <c r="F21" s="36">
        <v>2</v>
      </c>
      <c r="G21" s="25">
        <v>7123</v>
      </c>
      <c r="H21" s="25">
        <v>7269</v>
      </c>
      <c r="I21" s="25">
        <v>7366</v>
      </c>
      <c r="J21" s="25">
        <v>7952</v>
      </c>
      <c r="K21" s="27">
        <f>SUM(L21:O21)</f>
        <v>5609</v>
      </c>
      <c r="L21" s="25">
        <v>5132</v>
      </c>
      <c r="M21" s="25">
        <v>38</v>
      </c>
      <c r="N21" s="25">
        <v>223</v>
      </c>
      <c r="O21" s="25">
        <v>216</v>
      </c>
      <c r="P21" s="20" t="s">
        <v>19</v>
      </c>
      <c r="Q21" s="43"/>
    </row>
    <row r="22" spans="1:17" ht="15" customHeight="1">
      <c r="A22" s="29" t="s">
        <v>42</v>
      </c>
      <c r="B22" s="29" t="s">
        <v>47</v>
      </c>
      <c r="C22" s="29"/>
      <c r="D22" s="18" t="s">
        <v>20</v>
      </c>
      <c r="E22" s="35">
        <v>6</v>
      </c>
      <c r="F22" s="36">
        <v>2</v>
      </c>
      <c r="G22" s="25">
        <v>13549</v>
      </c>
      <c r="H22" s="25">
        <v>13751</v>
      </c>
      <c r="I22" s="25">
        <v>13548</v>
      </c>
      <c r="J22" s="25">
        <v>14299</v>
      </c>
      <c r="K22" s="27">
        <f>SUM(L22:O22)</f>
        <v>15461</v>
      </c>
      <c r="L22" s="25">
        <v>9887</v>
      </c>
      <c r="M22" s="25">
        <v>94</v>
      </c>
      <c r="N22" s="25">
        <v>2789</v>
      </c>
      <c r="O22" s="25">
        <v>2691</v>
      </c>
      <c r="P22" s="20" t="s">
        <v>20</v>
      </c>
      <c r="Q22" s="43"/>
    </row>
    <row r="23" spans="1:17" ht="15" customHeight="1">
      <c r="A23" s="29" t="s">
        <v>42</v>
      </c>
      <c r="B23" s="29" t="s">
        <v>48</v>
      </c>
      <c r="C23" s="29"/>
      <c r="D23" s="18" t="s">
        <v>49</v>
      </c>
      <c r="E23" s="35">
        <v>19.5</v>
      </c>
      <c r="F23" s="36">
        <v>6</v>
      </c>
      <c r="G23" s="25">
        <v>13003</v>
      </c>
      <c r="H23" s="25">
        <v>14538</v>
      </c>
      <c r="I23" s="25">
        <v>14591</v>
      </c>
      <c r="J23" s="25">
        <v>15124</v>
      </c>
      <c r="K23" s="27">
        <f>SUM(L23:O23)</f>
        <v>15450</v>
      </c>
      <c r="L23" s="25">
        <v>8804</v>
      </c>
      <c r="M23" s="25">
        <v>134</v>
      </c>
      <c r="N23" s="25">
        <v>2954</v>
      </c>
      <c r="O23" s="25">
        <v>3558</v>
      </c>
      <c r="P23" s="20" t="s">
        <v>49</v>
      </c>
      <c r="Q23" s="43"/>
    </row>
    <row r="24" spans="1:17" ht="13.5">
      <c r="A24" s="33" t="s">
        <v>50</v>
      </c>
      <c r="B24" s="33" t="s">
        <v>51</v>
      </c>
      <c r="C24" s="33"/>
      <c r="D24" s="21" t="s">
        <v>21</v>
      </c>
      <c r="E24" s="44" t="s">
        <v>55</v>
      </c>
      <c r="F24" s="37">
        <v>4</v>
      </c>
      <c r="G24" s="26">
        <v>20311</v>
      </c>
      <c r="H24" s="26">
        <v>21464</v>
      </c>
      <c r="I24" s="26">
        <v>22616</v>
      </c>
      <c r="J24" s="26">
        <v>21042</v>
      </c>
      <c r="K24" s="28">
        <f>SUM(L24:O24)</f>
        <v>22487</v>
      </c>
      <c r="L24" s="26">
        <v>16572</v>
      </c>
      <c r="M24" s="26">
        <v>252</v>
      </c>
      <c r="N24" s="26">
        <v>4324</v>
      </c>
      <c r="O24" s="45">
        <v>1339</v>
      </c>
      <c r="P24" s="22" t="s">
        <v>21</v>
      </c>
      <c r="Q24" s="43"/>
    </row>
    <row r="25" spans="1:16" ht="13.5">
      <c r="A25" s="19" t="s">
        <v>62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4" t="s">
        <v>58</v>
      </c>
    </row>
    <row r="26" spans="1:16" ht="13.5">
      <c r="A26" s="19" t="s">
        <v>63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4" t="s">
        <v>53</v>
      </c>
    </row>
    <row r="27" spans="1:15" ht="13.5">
      <c r="A27" s="23" t="s">
        <v>64</v>
      </c>
      <c r="K27" s="19"/>
      <c r="L27" s="19"/>
      <c r="M27" s="19"/>
      <c r="N27" s="19"/>
      <c r="O27" s="19"/>
    </row>
    <row r="28" ht="13.5">
      <c r="A28" s="23" t="s">
        <v>65</v>
      </c>
    </row>
  </sheetData>
  <mergeCells count="6">
    <mergeCell ref="A1:P1"/>
    <mergeCell ref="E3:F3"/>
    <mergeCell ref="A11:B11"/>
    <mergeCell ref="N5:O5"/>
    <mergeCell ref="L5:M5"/>
    <mergeCell ref="K4:O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2010-01-29T10:42:39Z</cp:lastPrinted>
  <dcterms:created xsi:type="dcterms:W3CDTF">1997-06-19T00:43:39Z</dcterms:created>
  <dcterms:modified xsi:type="dcterms:W3CDTF">2011-02-22T07:08:54Z</dcterms:modified>
  <cp:category/>
  <cp:version/>
  <cp:contentType/>
  <cp:contentStatus/>
</cp:coreProperties>
</file>