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180" windowWidth="7680" windowHeight="9120" activeTab="0"/>
  </bookViews>
  <sheets>
    <sheet name="17-3" sheetId="1" r:id="rId1"/>
  </sheets>
  <definedNames/>
  <calcPr fullCalcOnLoad="1"/>
</workbook>
</file>

<file path=xl/sharedStrings.xml><?xml version="1.0" encoding="utf-8"?>
<sst xmlns="http://schemas.openxmlformats.org/spreadsheetml/2006/main" count="158" uniqueCount="38">
  <si>
    <t>区        分</t>
  </si>
  <si>
    <t>商    店    数</t>
  </si>
  <si>
    <t>従  業  者  数</t>
  </si>
  <si>
    <t>年  間  商  品  販  売  額</t>
  </si>
  <si>
    <t>増加率</t>
  </si>
  <si>
    <t>岡  山  市   計</t>
  </si>
  <si>
    <t>本庁</t>
  </si>
  <si>
    <t>西大寺支所</t>
  </si>
  <si>
    <t>一宮支所</t>
  </si>
  <si>
    <t>津高支所</t>
  </si>
  <si>
    <t>吉備支所</t>
  </si>
  <si>
    <t>妹尾支所</t>
  </si>
  <si>
    <t>福田支所</t>
  </si>
  <si>
    <t>上道支所</t>
  </si>
  <si>
    <t>興除支所</t>
  </si>
  <si>
    <t>足守支所</t>
  </si>
  <si>
    <t>藤田支所</t>
  </si>
  <si>
    <t>小            売            業            計</t>
  </si>
  <si>
    <t>(単位  人，万円，％)</t>
  </si>
  <si>
    <t>卸            売            業            計</t>
  </si>
  <si>
    <t>商   店   数</t>
  </si>
  <si>
    <t>従 業 者 数</t>
  </si>
  <si>
    <t>総</t>
  </si>
  <si>
    <t>数</t>
  </si>
  <si>
    <t>高松支所</t>
  </si>
  <si>
    <t>平成19年</t>
  </si>
  <si>
    <t>平成16年</t>
  </si>
  <si>
    <t>平成１9年</t>
  </si>
  <si>
    <t>児島支所</t>
  </si>
  <si>
    <t>御津支所</t>
  </si>
  <si>
    <t>灘崎支所</t>
  </si>
  <si>
    <t>建部支所</t>
  </si>
  <si>
    <t>瀬戸支所</t>
  </si>
  <si>
    <t>-</t>
  </si>
  <si>
    <t>資料 総務局文書管理公開課</t>
  </si>
  <si>
    <t>１７　商業統計調査結果(つづき）</t>
  </si>
  <si>
    <t>平成１６年６月１日，平成１９年６月１日現在，調査時の市域</t>
  </si>
  <si>
    <t>(3) 旧本庁・支所別商店数，従業者数および年間商品販売額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</si>
</sst>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.0_ ;_ * &quot;Δ&quot;#\ ##0.0_ ;_ @_ "/>
    <numFmt numFmtId="178" formatCode="_ * #,##0.0\ ;_ * &quot;Δ&quot;#,##0.0;_ * &quot;-&quot;\ ;_ @\ "/>
    <numFmt numFmtId="179" formatCode="_ * #,##0.0\ ;_ * &quot;△&quot;#,##0.0;_ * &quot;-&quot;\ ;_ @\ "/>
  </numFmts>
  <fonts count="1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NumberFormat="1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3" xfId="0" applyNumberFormat="1" applyFont="1" applyFill="1" applyBorder="1" applyAlignment="1">
      <alignment horizontal="centerContinuous" vertical="center"/>
    </xf>
    <xf numFmtId="0" fontId="1" fillId="2" borderId="4" xfId="0" applyNumberFormat="1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9" xfId="0" applyNumberFormat="1" applyFont="1" applyFill="1" applyBorder="1" applyAlignment="1">
      <alignment horizontal="centerContinuous" vertical="center"/>
    </xf>
    <xf numFmtId="0" fontId="1" fillId="2" borderId="6" xfId="0" applyNumberFormat="1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2" borderId="8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/>
    </xf>
    <xf numFmtId="176" fontId="6" fillId="0" borderId="14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179" fontId="4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/>
    </xf>
    <xf numFmtId="179" fontId="4" fillId="2" borderId="0" xfId="0" applyNumberFormat="1" applyFont="1" applyFill="1" applyBorder="1" applyAlignment="1">
      <alignment horizontal="right" vertical="center"/>
    </xf>
    <xf numFmtId="179" fontId="4" fillId="2" borderId="1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2" borderId="16" xfId="0" applyFont="1" applyFill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1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showGridLines="0" tabSelected="1" workbookViewId="0" topLeftCell="A1">
      <selection activeCell="A4" sqref="A4"/>
    </sheetView>
  </sheetViews>
  <sheetFormatPr defaultColWidth="9.00390625" defaultRowHeight="13.5"/>
  <cols>
    <col min="1" max="1" width="1.875" style="0" customWidth="1"/>
    <col min="3" max="6" width="9.625" style="0" customWidth="1"/>
    <col min="7" max="8" width="10.25390625" style="0" customWidth="1"/>
    <col min="9" max="9" width="9.625" style="0" customWidth="1"/>
  </cols>
  <sheetData>
    <row r="1" spans="1:10" ht="14.2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34"/>
    </row>
    <row r="2" spans="1:10" ht="12.75" customHeight="1">
      <c r="A2" s="70" t="s">
        <v>36</v>
      </c>
      <c r="B2" s="70"/>
      <c r="C2" s="70"/>
      <c r="D2" s="70"/>
      <c r="E2" s="70"/>
      <c r="F2" s="70"/>
      <c r="G2" s="70"/>
      <c r="H2" s="70"/>
      <c r="I2" s="70"/>
      <c r="J2" s="34"/>
    </row>
    <row r="3" spans="1:10" ht="12.75" customHeight="1">
      <c r="A3" s="69" t="s">
        <v>37</v>
      </c>
      <c r="B3" s="69"/>
      <c r="C3" s="69"/>
      <c r="D3" s="69"/>
      <c r="E3" s="69"/>
      <c r="F3" s="69"/>
      <c r="G3" s="69"/>
      <c r="H3" s="69"/>
      <c r="I3" s="69"/>
      <c r="J3" s="34"/>
    </row>
    <row r="4" spans="1:10" ht="12.75" customHeight="1">
      <c r="A4" s="3"/>
      <c r="B4" s="3"/>
      <c r="C4" s="3"/>
      <c r="D4" s="3"/>
      <c r="E4" s="3"/>
      <c r="F4" s="3"/>
      <c r="G4" s="3"/>
      <c r="H4" s="3"/>
      <c r="I4" s="5" t="s">
        <v>18</v>
      </c>
      <c r="J4" s="35"/>
    </row>
    <row r="5" spans="1:10" ht="10.5" customHeight="1">
      <c r="A5" s="6"/>
      <c r="B5" s="7"/>
      <c r="C5" s="8"/>
      <c r="D5" s="9"/>
      <c r="E5" s="37" t="s">
        <v>22</v>
      </c>
      <c r="F5" s="38" t="s">
        <v>23</v>
      </c>
      <c r="G5" s="9"/>
      <c r="H5" s="9"/>
      <c r="I5" s="9"/>
      <c r="J5" s="35"/>
    </row>
    <row r="6" spans="1:10" ht="10.5" customHeight="1">
      <c r="A6" s="12" t="s">
        <v>0</v>
      </c>
      <c r="B6" s="13"/>
      <c r="C6" s="14" t="s">
        <v>1</v>
      </c>
      <c r="D6" s="15"/>
      <c r="E6" s="14" t="s">
        <v>2</v>
      </c>
      <c r="F6" s="15"/>
      <c r="G6" s="1" t="s">
        <v>3</v>
      </c>
      <c r="H6" s="1"/>
      <c r="I6" s="1"/>
      <c r="J6" s="35"/>
    </row>
    <row r="7" spans="1:10" ht="10.5" customHeight="1">
      <c r="A7" s="21"/>
      <c r="B7" s="22"/>
      <c r="C7" s="41" t="s">
        <v>25</v>
      </c>
      <c r="D7" s="23" t="s">
        <v>26</v>
      </c>
      <c r="E7" s="41" t="s">
        <v>27</v>
      </c>
      <c r="F7" s="23" t="s">
        <v>26</v>
      </c>
      <c r="G7" s="41" t="s">
        <v>27</v>
      </c>
      <c r="H7" s="23" t="s">
        <v>26</v>
      </c>
      <c r="I7" s="32" t="s">
        <v>4</v>
      </c>
      <c r="J7" s="35"/>
    </row>
    <row r="8" spans="1:10" s="40" customFormat="1" ht="10.5" customHeight="1">
      <c r="A8" s="66" t="s">
        <v>5</v>
      </c>
      <c r="B8" s="71"/>
      <c r="C8" s="48">
        <f>C10+C11+C12+C13+C14+C16+C17+C18+C19+C20+C22+C23+C24+C25+C26+C28+C29</f>
        <v>8358</v>
      </c>
      <c r="D8" s="53">
        <v>8626</v>
      </c>
      <c r="E8" s="45">
        <f>E10+E11+E12+E13+E14+E16+E17+E18+E19+E20+E22+E23+E24+E25+E26+E28+E29</f>
        <v>70045</v>
      </c>
      <c r="F8" s="56">
        <v>68914</v>
      </c>
      <c r="G8" s="45">
        <f>G10+G11+G12+G13+G14+G16+G17+G18+G19+G20+G22+G23+G24+G25+G26+G28+G29</f>
        <v>283941775</v>
      </c>
      <c r="H8" s="56">
        <v>298815496</v>
      </c>
      <c r="I8" s="49">
        <f>(G8-H8)/H8*100</f>
        <v>-4.977560132959102</v>
      </c>
      <c r="J8" s="39"/>
    </row>
    <row r="9" spans="1:10" s="31" customFormat="1" ht="10.5" customHeight="1">
      <c r="A9" s="29"/>
      <c r="B9" s="30"/>
      <c r="C9" s="43"/>
      <c r="D9" s="53"/>
      <c r="E9" s="46"/>
      <c r="F9" s="53"/>
      <c r="G9" s="46"/>
      <c r="H9" s="53"/>
      <c r="I9" s="49"/>
      <c r="J9" s="36"/>
    </row>
    <row r="10" spans="1:10" ht="10.5" customHeight="1">
      <c r="A10" s="6"/>
      <c r="B10" s="24" t="s">
        <v>6</v>
      </c>
      <c r="C10" s="43">
        <v>5985</v>
      </c>
      <c r="D10" s="53">
        <v>6615</v>
      </c>
      <c r="E10" s="46">
        <v>51311</v>
      </c>
      <c r="F10" s="53">
        <v>53258</v>
      </c>
      <c r="G10" s="46">
        <v>222691285</v>
      </c>
      <c r="H10" s="53">
        <v>249523650</v>
      </c>
      <c r="I10" s="49">
        <f>(G10-H10)/H10*100</f>
        <v>-10.753435596184971</v>
      </c>
      <c r="J10" s="35"/>
    </row>
    <row r="11" spans="1:10" ht="10.5" customHeight="1">
      <c r="A11" s="6"/>
      <c r="B11" s="24" t="s">
        <v>7</v>
      </c>
      <c r="C11" s="43">
        <v>569</v>
      </c>
      <c r="D11" s="53">
        <v>624</v>
      </c>
      <c r="E11" s="46">
        <v>3775</v>
      </c>
      <c r="F11" s="53">
        <v>3815</v>
      </c>
      <c r="G11" s="46">
        <v>7976413</v>
      </c>
      <c r="H11" s="53">
        <v>7820724</v>
      </c>
      <c r="I11" s="49">
        <f>(G11-H11)/H11*100</f>
        <v>1.9907236209844512</v>
      </c>
      <c r="J11" s="35"/>
    </row>
    <row r="12" spans="1:10" ht="10.5" customHeight="1">
      <c r="A12" s="6"/>
      <c r="B12" s="24" t="s">
        <v>8</v>
      </c>
      <c r="C12" s="43">
        <v>121</v>
      </c>
      <c r="D12" s="53">
        <v>123</v>
      </c>
      <c r="E12" s="46">
        <v>941</v>
      </c>
      <c r="F12" s="53">
        <v>807</v>
      </c>
      <c r="G12" s="46">
        <v>1815303</v>
      </c>
      <c r="H12" s="53">
        <v>1693029</v>
      </c>
      <c r="I12" s="49">
        <f>(G12-H12)/H12*100</f>
        <v>7.222203518073228</v>
      </c>
      <c r="J12" s="35"/>
    </row>
    <row r="13" spans="1:10" ht="10.5" customHeight="1">
      <c r="A13" s="6"/>
      <c r="B13" s="24" t="s">
        <v>9</v>
      </c>
      <c r="C13" s="43">
        <v>131</v>
      </c>
      <c r="D13" s="53">
        <v>139</v>
      </c>
      <c r="E13" s="46">
        <v>1291</v>
      </c>
      <c r="F13" s="53">
        <v>1246</v>
      </c>
      <c r="G13" s="46">
        <v>2768014</v>
      </c>
      <c r="H13" s="53">
        <v>2586822</v>
      </c>
      <c r="I13" s="49">
        <f>(G13-H13)/H13*100</f>
        <v>7.004424734287864</v>
      </c>
      <c r="J13" s="35"/>
    </row>
    <row r="14" spans="1:10" ht="10.5" customHeight="1">
      <c r="A14" s="6"/>
      <c r="B14" s="24" t="s">
        <v>24</v>
      </c>
      <c r="C14" s="43">
        <v>130</v>
      </c>
      <c r="D14" s="53">
        <v>151</v>
      </c>
      <c r="E14" s="46">
        <v>747</v>
      </c>
      <c r="F14" s="53">
        <v>813</v>
      </c>
      <c r="G14" s="46">
        <v>1284943</v>
      </c>
      <c r="H14" s="53">
        <v>1548708</v>
      </c>
      <c r="I14" s="49">
        <f>(G14-H14)/H14*100</f>
        <v>-17.031293181154872</v>
      </c>
      <c r="J14" s="35"/>
    </row>
    <row r="15" spans="1:10" ht="10.5" customHeight="1">
      <c r="A15" s="6"/>
      <c r="B15" s="24"/>
      <c r="C15" s="43"/>
      <c r="D15" s="53"/>
      <c r="E15" s="46"/>
      <c r="F15" s="53"/>
      <c r="G15" s="46"/>
      <c r="H15" s="53"/>
      <c r="I15" s="49"/>
      <c r="J15" s="35"/>
    </row>
    <row r="16" spans="1:10" ht="10.5" customHeight="1">
      <c r="A16" s="6"/>
      <c r="B16" s="24" t="s">
        <v>10</v>
      </c>
      <c r="C16" s="43">
        <v>242</v>
      </c>
      <c r="D16" s="53">
        <v>244</v>
      </c>
      <c r="E16" s="46">
        <v>2597</v>
      </c>
      <c r="F16" s="53">
        <v>2648</v>
      </c>
      <c r="G16" s="46">
        <v>14250190</v>
      </c>
      <c r="H16" s="53">
        <v>14798518</v>
      </c>
      <c r="I16" s="49">
        <f>(G16-H16)/H16*100</f>
        <v>-3.70528994862864</v>
      </c>
      <c r="J16" s="35"/>
    </row>
    <row r="17" spans="1:10" ht="10.5" customHeight="1">
      <c r="A17" s="6"/>
      <c r="B17" s="24" t="s">
        <v>11</v>
      </c>
      <c r="C17" s="43">
        <v>153</v>
      </c>
      <c r="D17" s="53">
        <v>167</v>
      </c>
      <c r="E17" s="46">
        <v>1439</v>
      </c>
      <c r="F17" s="53">
        <v>1447</v>
      </c>
      <c r="G17" s="46">
        <v>4428938</v>
      </c>
      <c r="H17" s="53">
        <v>3966645</v>
      </c>
      <c r="I17" s="49">
        <f>(G17-H17)/H17*100</f>
        <v>11.654509037234236</v>
      </c>
      <c r="J17" s="35"/>
    </row>
    <row r="18" spans="1:10" ht="10.5" customHeight="1">
      <c r="A18" s="6"/>
      <c r="B18" s="24" t="s">
        <v>12</v>
      </c>
      <c r="C18" s="43">
        <v>88</v>
      </c>
      <c r="D18" s="53">
        <v>80</v>
      </c>
      <c r="E18" s="46">
        <v>1253</v>
      </c>
      <c r="F18" s="53">
        <v>1121</v>
      </c>
      <c r="G18" s="46">
        <v>5036661</v>
      </c>
      <c r="H18" s="53">
        <v>5815555</v>
      </c>
      <c r="I18" s="49">
        <f>(G18-H18)/H18*100</f>
        <v>-13.393287485029374</v>
      </c>
      <c r="J18" s="35"/>
    </row>
    <row r="19" spans="1:10" ht="10.5" customHeight="1">
      <c r="A19" s="6"/>
      <c r="B19" s="24" t="s">
        <v>13</v>
      </c>
      <c r="C19" s="43">
        <v>149</v>
      </c>
      <c r="D19" s="53">
        <v>173</v>
      </c>
      <c r="E19" s="46">
        <v>1339</v>
      </c>
      <c r="F19" s="53">
        <v>1410</v>
      </c>
      <c r="G19" s="46">
        <v>3168833</v>
      </c>
      <c r="H19" s="53">
        <v>2911154</v>
      </c>
      <c r="I19" s="49">
        <f>(G19-H19)/H19*100</f>
        <v>8.851438295603737</v>
      </c>
      <c r="J19" s="35"/>
    </row>
    <row r="20" spans="1:10" ht="10.5" customHeight="1">
      <c r="A20" s="6"/>
      <c r="B20" s="24" t="s">
        <v>14</v>
      </c>
      <c r="C20" s="43">
        <v>83</v>
      </c>
      <c r="D20" s="53">
        <v>81</v>
      </c>
      <c r="E20" s="46">
        <v>370</v>
      </c>
      <c r="F20" s="53">
        <v>404</v>
      </c>
      <c r="G20" s="46">
        <v>762578</v>
      </c>
      <c r="H20" s="53">
        <v>639937</v>
      </c>
      <c r="I20" s="49">
        <f>(G20-H20)/H20*100</f>
        <v>19.164542759677904</v>
      </c>
      <c r="J20" s="35"/>
    </row>
    <row r="21" spans="1:10" ht="10.5" customHeight="1">
      <c r="A21" s="6"/>
      <c r="B21" s="24"/>
      <c r="C21" s="43"/>
      <c r="D21" s="53"/>
      <c r="E21" s="46"/>
      <c r="F21" s="53"/>
      <c r="G21" s="46"/>
      <c r="H21" s="53"/>
      <c r="I21" s="49"/>
      <c r="J21" s="35"/>
    </row>
    <row r="22" spans="1:10" ht="10.5" customHeight="1">
      <c r="A22" s="6"/>
      <c r="B22" s="24" t="s">
        <v>15</v>
      </c>
      <c r="C22" s="43">
        <v>71</v>
      </c>
      <c r="D22" s="53">
        <v>81</v>
      </c>
      <c r="E22" s="46">
        <v>309</v>
      </c>
      <c r="F22" s="53">
        <v>298</v>
      </c>
      <c r="G22" s="46">
        <v>507066</v>
      </c>
      <c r="H22" s="53">
        <v>504496</v>
      </c>
      <c r="I22" s="49">
        <f>(G22-H22)/H22*100</f>
        <v>0.5094193016396562</v>
      </c>
      <c r="J22" s="35"/>
    </row>
    <row r="23" spans="1:9" s="35" customFormat="1" ht="10.5" customHeight="1">
      <c r="A23" s="50"/>
      <c r="B23" s="24" t="s">
        <v>16</v>
      </c>
      <c r="C23" s="43">
        <v>140</v>
      </c>
      <c r="D23" s="53">
        <v>148</v>
      </c>
      <c r="E23" s="46">
        <v>1946</v>
      </c>
      <c r="F23" s="53">
        <v>1647</v>
      </c>
      <c r="G23" s="46">
        <v>14057336</v>
      </c>
      <c r="H23" s="53">
        <v>7006258</v>
      </c>
      <c r="I23" s="49">
        <f>(G23-H23)/H23*100</f>
        <v>100.63971381013945</v>
      </c>
    </row>
    <row r="24" spans="1:10" ht="10.5" customHeight="1">
      <c r="A24" s="50"/>
      <c r="B24" s="51" t="s">
        <v>28</v>
      </c>
      <c r="C24" s="43">
        <v>53</v>
      </c>
      <c r="D24" s="54" t="s">
        <v>33</v>
      </c>
      <c r="E24" s="46">
        <v>368</v>
      </c>
      <c r="F24" s="54" t="s">
        <v>33</v>
      </c>
      <c r="G24" s="46">
        <v>1499905</v>
      </c>
      <c r="H24" s="54" t="s">
        <v>33</v>
      </c>
      <c r="I24" s="57" t="s">
        <v>33</v>
      </c>
      <c r="J24" s="35"/>
    </row>
    <row r="25" spans="1:10" ht="10.5" customHeight="1">
      <c r="A25" s="50"/>
      <c r="B25" s="51" t="s">
        <v>29</v>
      </c>
      <c r="C25" s="43">
        <v>91</v>
      </c>
      <c r="D25" s="54" t="s">
        <v>33</v>
      </c>
      <c r="E25" s="46">
        <v>499</v>
      </c>
      <c r="F25" s="54" t="s">
        <v>33</v>
      </c>
      <c r="G25" s="46">
        <v>864602</v>
      </c>
      <c r="H25" s="54" t="s">
        <v>33</v>
      </c>
      <c r="I25" s="57" t="s">
        <v>33</v>
      </c>
      <c r="J25" s="35"/>
    </row>
    <row r="26" spans="1:10" ht="10.5" customHeight="1">
      <c r="A26" s="50"/>
      <c r="B26" s="51" t="s">
        <v>30</v>
      </c>
      <c r="C26" s="43">
        <v>121</v>
      </c>
      <c r="D26" s="54" t="s">
        <v>33</v>
      </c>
      <c r="E26" s="46">
        <v>814</v>
      </c>
      <c r="F26" s="54" t="s">
        <v>33</v>
      </c>
      <c r="G26" s="46">
        <v>1377520</v>
      </c>
      <c r="H26" s="54" t="s">
        <v>33</v>
      </c>
      <c r="I26" s="57" t="s">
        <v>33</v>
      </c>
      <c r="J26" s="35"/>
    </row>
    <row r="27" spans="1:10" ht="10.5" customHeight="1">
      <c r="A27" s="50"/>
      <c r="B27" s="51"/>
      <c r="C27" s="43"/>
      <c r="D27" s="54"/>
      <c r="E27" s="46"/>
      <c r="F27" s="54"/>
      <c r="G27" s="46"/>
      <c r="H27" s="54"/>
      <c r="I27" s="57"/>
      <c r="J27" s="35"/>
    </row>
    <row r="28" spans="1:10" ht="10.5" customHeight="1">
      <c r="A28" s="50"/>
      <c r="B28" s="51" t="s">
        <v>31</v>
      </c>
      <c r="C28" s="43">
        <v>90</v>
      </c>
      <c r="D28" s="54" t="s">
        <v>33</v>
      </c>
      <c r="E28" s="46">
        <v>307</v>
      </c>
      <c r="F28" s="54" t="s">
        <v>33</v>
      </c>
      <c r="G28" s="46">
        <v>379932</v>
      </c>
      <c r="H28" s="54" t="s">
        <v>33</v>
      </c>
      <c r="I28" s="57" t="s">
        <v>33</v>
      </c>
      <c r="J28" s="35"/>
    </row>
    <row r="29" spans="1:10" ht="10.5" customHeight="1">
      <c r="A29" s="3"/>
      <c r="B29" s="52" t="s">
        <v>32</v>
      </c>
      <c r="C29" s="44">
        <v>141</v>
      </c>
      <c r="D29" s="55" t="s">
        <v>33</v>
      </c>
      <c r="E29" s="47">
        <v>739</v>
      </c>
      <c r="F29" s="55" t="s">
        <v>33</v>
      </c>
      <c r="G29" s="47">
        <v>1072256</v>
      </c>
      <c r="H29" s="55" t="s">
        <v>33</v>
      </c>
      <c r="I29" s="58" t="s">
        <v>33</v>
      </c>
      <c r="J29" s="35"/>
    </row>
    <row r="30" spans="1:10" ht="10.5" customHeight="1">
      <c r="A30" s="25"/>
      <c r="B30" s="25"/>
      <c r="C30" s="25"/>
      <c r="D30" s="25"/>
      <c r="E30" s="25"/>
      <c r="F30" s="25"/>
      <c r="G30" s="42"/>
      <c r="H30" s="25"/>
      <c r="I30" s="25"/>
      <c r="J30" s="35"/>
    </row>
    <row r="31" spans="1:10" ht="10.5" customHeight="1">
      <c r="A31" s="3"/>
      <c r="B31" s="3"/>
      <c r="C31" s="3"/>
      <c r="D31" s="3"/>
      <c r="E31" s="3"/>
      <c r="F31" s="3"/>
      <c r="G31" s="3"/>
      <c r="H31" s="3"/>
      <c r="I31" s="5" t="s">
        <v>18</v>
      </c>
      <c r="J31" s="35"/>
    </row>
    <row r="32" spans="1:10" ht="10.5" customHeight="1">
      <c r="A32" s="6"/>
      <c r="B32" s="7"/>
      <c r="C32" s="9" t="s">
        <v>17</v>
      </c>
      <c r="D32" s="9"/>
      <c r="E32" s="9"/>
      <c r="F32" s="9"/>
      <c r="G32" s="9"/>
      <c r="H32" s="9"/>
      <c r="I32" s="9"/>
      <c r="J32" s="35"/>
    </row>
    <row r="33" spans="1:10" ht="10.5" customHeight="1">
      <c r="A33" s="12" t="s">
        <v>0</v>
      </c>
      <c r="B33" s="13"/>
      <c r="C33" s="16" t="s">
        <v>1</v>
      </c>
      <c r="D33" s="17"/>
      <c r="E33" s="1" t="s">
        <v>2</v>
      </c>
      <c r="F33" s="1"/>
      <c r="G33" s="16" t="s">
        <v>3</v>
      </c>
      <c r="H33" s="18"/>
      <c r="I33" s="18"/>
      <c r="J33" s="35"/>
    </row>
    <row r="34" spans="1:10" ht="10.5" customHeight="1">
      <c r="A34" s="21"/>
      <c r="B34" s="22"/>
      <c r="C34" s="41" t="s">
        <v>25</v>
      </c>
      <c r="D34" s="23" t="s">
        <v>26</v>
      </c>
      <c r="E34" s="41" t="s">
        <v>27</v>
      </c>
      <c r="F34" s="23" t="s">
        <v>26</v>
      </c>
      <c r="G34" s="41" t="s">
        <v>27</v>
      </c>
      <c r="H34" s="23" t="s">
        <v>26</v>
      </c>
      <c r="I34" s="32" t="s">
        <v>4</v>
      </c>
      <c r="J34" s="35"/>
    </row>
    <row r="35" spans="1:10" s="40" customFormat="1" ht="10.5" customHeight="1">
      <c r="A35" s="66" t="s">
        <v>5</v>
      </c>
      <c r="B35" s="67"/>
      <c r="C35" s="48">
        <f>C37+C38+C39+C40+C41+C43+C44+C45+C46+C47+C49+C50+C51+C52+C53+C55+C56</f>
        <v>5968</v>
      </c>
      <c r="D35" s="53">
        <v>6005</v>
      </c>
      <c r="E35" s="45">
        <f>E37+E38+E39+E40+E41+E43+E44+E45+E46+E47+E49+E50+E51+E52+E53+E55+E56</f>
        <v>43991</v>
      </c>
      <c r="F35" s="53">
        <v>41543</v>
      </c>
      <c r="G35" s="45">
        <f>G37+G38+G39+G40+G41+G43+G44+G45+G46+G47+G49+G50+G51+G52+G53+G55+G56</f>
        <v>85992704</v>
      </c>
      <c r="H35" s="53">
        <v>77188968</v>
      </c>
      <c r="I35" s="49">
        <f>(G35-H35)/H35*100</f>
        <v>11.40543296290734</v>
      </c>
      <c r="J35" s="39"/>
    </row>
    <row r="36" spans="1:10" ht="10.5" customHeight="1">
      <c r="A36" s="29"/>
      <c r="B36" s="30"/>
      <c r="C36" s="43"/>
      <c r="D36" s="53"/>
      <c r="E36" s="46"/>
      <c r="F36" s="53"/>
      <c r="G36" s="46"/>
      <c r="H36" s="53"/>
      <c r="I36" s="49"/>
      <c r="J36" s="35"/>
    </row>
    <row r="37" spans="1:10" ht="10.5" customHeight="1">
      <c r="A37" s="6"/>
      <c r="B37" s="24" t="s">
        <v>6</v>
      </c>
      <c r="C37" s="43">
        <v>4049</v>
      </c>
      <c r="D37" s="53">
        <v>4413</v>
      </c>
      <c r="E37" s="46">
        <v>30259</v>
      </c>
      <c r="F37" s="53">
        <v>30527</v>
      </c>
      <c r="G37" s="46">
        <v>61749899</v>
      </c>
      <c r="H37" s="53">
        <v>58541116</v>
      </c>
      <c r="I37" s="49">
        <f>(G37-H37)/H37*100</f>
        <v>5.481246718972696</v>
      </c>
      <c r="J37" s="35"/>
    </row>
    <row r="38" spans="1:10" ht="10.5" customHeight="1">
      <c r="A38" s="6"/>
      <c r="B38" s="24" t="s">
        <v>7</v>
      </c>
      <c r="C38" s="43">
        <v>485</v>
      </c>
      <c r="D38" s="53">
        <v>533</v>
      </c>
      <c r="E38" s="46">
        <v>3334</v>
      </c>
      <c r="F38" s="53">
        <v>3168</v>
      </c>
      <c r="G38" s="46">
        <v>5984051</v>
      </c>
      <c r="H38" s="53">
        <v>5101641</v>
      </c>
      <c r="I38" s="49">
        <f>(G38-H38)/H38*100</f>
        <v>17.296591430090828</v>
      </c>
      <c r="J38" s="35"/>
    </row>
    <row r="39" spans="1:10" ht="10.5" customHeight="1">
      <c r="A39" s="6"/>
      <c r="B39" s="24" t="s">
        <v>8</v>
      </c>
      <c r="C39" s="43">
        <v>104</v>
      </c>
      <c r="D39" s="53">
        <v>107</v>
      </c>
      <c r="E39" s="46">
        <v>879</v>
      </c>
      <c r="F39" s="53">
        <v>751</v>
      </c>
      <c r="G39" s="46">
        <v>1601967</v>
      </c>
      <c r="H39" s="53">
        <v>1451300</v>
      </c>
      <c r="I39" s="49">
        <f>(G39-H39)/H39*100</f>
        <v>10.381520016536898</v>
      </c>
      <c r="J39" s="35"/>
    </row>
    <row r="40" spans="1:10" ht="10.5" customHeight="1">
      <c r="A40" s="6"/>
      <c r="B40" s="24" t="s">
        <v>9</v>
      </c>
      <c r="C40" s="43">
        <v>112</v>
      </c>
      <c r="D40" s="53">
        <v>116</v>
      </c>
      <c r="E40" s="46">
        <v>1097</v>
      </c>
      <c r="F40" s="53">
        <v>1060</v>
      </c>
      <c r="G40" s="46">
        <v>2152887</v>
      </c>
      <c r="H40" s="53">
        <v>1846986</v>
      </c>
      <c r="I40" s="49">
        <f>(G40-H40)/H40*100</f>
        <v>16.56217210092551</v>
      </c>
      <c r="J40" s="35"/>
    </row>
    <row r="41" spans="1:10" ht="10.5" customHeight="1">
      <c r="A41" s="6"/>
      <c r="B41" s="24" t="s">
        <v>24</v>
      </c>
      <c r="C41" s="43">
        <v>117</v>
      </c>
      <c r="D41" s="53">
        <v>133</v>
      </c>
      <c r="E41" s="46">
        <v>671</v>
      </c>
      <c r="F41" s="53">
        <v>728</v>
      </c>
      <c r="G41" s="46">
        <v>1008293</v>
      </c>
      <c r="H41" s="53">
        <v>1092880</v>
      </c>
      <c r="I41" s="49">
        <f>(G41-H41)/H41*100</f>
        <v>-7.739825049410731</v>
      </c>
      <c r="J41" s="35"/>
    </row>
    <row r="42" spans="1:10" ht="10.5" customHeight="1">
      <c r="A42" s="6"/>
      <c r="B42" s="24"/>
      <c r="C42" s="43"/>
      <c r="D42" s="53"/>
      <c r="E42" s="46"/>
      <c r="F42" s="53"/>
      <c r="G42" s="46"/>
      <c r="H42" s="53"/>
      <c r="I42" s="49"/>
      <c r="J42" s="35"/>
    </row>
    <row r="43" spans="1:10" ht="10.5" customHeight="1">
      <c r="A43" s="6"/>
      <c r="B43" s="24" t="s">
        <v>10</v>
      </c>
      <c r="C43" s="43">
        <v>147</v>
      </c>
      <c r="D43" s="53">
        <v>142</v>
      </c>
      <c r="E43" s="46">
        <v>1089</v>
      </c>
      <c r="F43" s="53">
        <v>883</v>
      </c>
      <c r="G43" s="46">
        <v>2055133</v>
      </c>
      <c r="H43" s="53">
        <v>1735775</v>
      </c>
      <c r="I43" s="49">
        <f>(G43-H43)/H43*100</f>
        <v>18.398582765623424</v>
      </c>
      <c r="J43" s="35"/>
    </row>
    <row r="44" spans="1:10" ht="10.5" customHeight="1">
      <c r="A44" s="6"/>
      <c r="B44" s="24" t="s">
        <v>11</v>
      </c>
      <c r="C44" s="43">
        <v>121</v>
      </c>
      <c r="D44" s="53">
        <v>131</v>
      </c>
      <c r="E44" s="46">
        <v>1037</v>
      </c>
      <c r="F44" s="53">
        <v>1067</v>
      </c>
      <c r="G44" s="46">
        <v>1998499</v>
      </c>
      <c r="H44" s="53">
        <v>1949572</v>
      </c>
      <c r="I44" s="49">
        <f>(G44-H44)/H44*100</f>
        <v>2.5096277541942538</v>
      </c>
      <c r="J44" s="35"/>
    </row>
    <row r="45" spans="1:10" ht="10.5" customHeight="1">
      <c r="A45" s="6"/>
      <c r="B45" s="24" t="s">
        <v>12</v>
      </c>
      <c r="C45" s="43">
        <v>62</v>
      </c>
      <c r="D45" s="53">
        <v>57</v>
      </c>
      <c r="E45" s="46">
        <v>767</v>
      </c>
      <c r="F45" s="53">
        <v>614</v>
      </c>
      <c r="G45" s="46">
        <v>1925550</v>
      </c>
      <c r="H45" s="53">
        <v>1287147</v>
      </c>
      <c r="I45" s="49">
        <f>(G45-H45)/H45*100</f>
        <v>49.598297630340596</v>
      </c>
      <c r="J45" s="35"/>
    </row>
    <row r="46" spans="1:10" ht="10.5" customHeight="1">
      <c r="A46" s="6"/>
      <c r="B46" s="24" t="s">
        <v>13</v>
      </c>
      <c r="C46" s="43">
        <v>127</v>
      </c>
      <c r="D46" s="53">
        <v>147</v>
      </c>
      <c r="E46" s="46">
        <v>1066</v>
      </c>
      <c r="F46" s="53">
        <v>1155</v>
      </c>
      <c r="G46" s="46">
        <v>2296833</v>
      </c>
      <c r="H46" s="53">
        <v>2142660</v>
      </c>
      <c r="I46" s="49">
        <f>(G46-H46)/H46*100</f>
        <v>7.195401976981882</v>
      </c>
      <c r="J46" s="35"/>
    </row>
    <row r="47" spans="1:10" ht="10.5" customHeight="1">
      <c r="A47" s="6"/>
      <c r="B47" s="24" t="s">
        <v>14</v>
      </c>
      <c r="C47" s="43">
        <v>68</v>
      </c>
      <c r="D47" s="53">
        <v>67</v>
      </c>
      <c r="E47" s="46">
        <v>274</v>
      </c>
      <c r="F47" s="53">
        <v>325</v>
      </c>
      <c r="G47" s="46">
        <v>506656</v>
      </c>
      <c r="H47" s="53">
        <v>444811</v>
      </c>
      <c r="I47" s="49">
        <f>(G47-H47)/H47*100</f>
        <v>13.903657958099059</v>
      </c>
      <c r="J47" s="35"/>
    </row>
    <row r="48" spans="1:10" ht="10.5" customHeight="1">
      <c r="A48" s="6"/>
      <c r="B48" s="24"/>
      <c r="C48" s="43"/>
      <c r="D48" s="53"/>
      <c r="E48" s="46"/>
      <c r="F48" s="53"/>
      <c r="G48" s="46"/>
      <c r="H48" s="53"/>
      <c r="I48" s="49"/>
      <c r="J48" s="35"/>
    </row>
    <row r="49" spans="1:10" ht="10.5" customHeight="1">
      <c r="A49" s="6"/>
      <c r="B49" s="24" t="s">
        <v>15</v>
      </c>
      <c r="C49" s="43">
        <v>60</v>
      </c>
      <c r="D49" s="53">
        <v>71</v>
      </c>
      <c r="E49" s="46">
        <v>266</v>
      </c>
      <c r="F49" s="53">
        <v>253</v>
      </c>
      <c r="G49" s="46">
        <v>315896</v>
      </c>
      <c r="H49" s="53">
        <v>343090</v>
      </c>
      <c r="I49" s="49">
        <f>(G49-H49)/H49*100</f>
        <v>-7.926200122416859</v>
      </c>
      <c r="J49" s="35"/>
    </row>
    <row r="50" spans="1:9" s="35" customFormat="1" ht="10.5" customHeight="1">
      <c r="A50" s="50"/>
      <c r="B50" s="24" t="s">
        <v>16</v>
      </c>
      <c r="C50" s="43">
        <v>80</v>
      </c>
      <c r="D50" s="53">
        <v>88</v>
      </c>
      <c r="E50" s="46">
        <v>1048</v>
      </c>
      <c r="F50" s="53">
        <v>1012</v>
      </c>
      <c r="G50" s="46">
        <v>1462861</v>
      </c>
      <c r="H50" s="53">
        <v>1251990</v>
      </c>
      <c r="I50" s="49">
        <f>(G50-H50)/H50*100</f>
        <v>16.842866157077932</v>
      </c>
    </row>
    <row r="51" spans="1:10" ht="10.5" customHeight="1">
      <c r="A51" s="50"/>
      <c r="B51" s="51" t="s">
        <v>28</v>
      </c>
      <c r="C51" s="43">
        <v>43</v>
      </c>
      <c r="D51" s="54" t="s">
        <v>33</v>
      </c>
      <c r="E51" s="46">
        <v>195</v>
      </c>
      <c r="F51" s="54" t="s">
        <v>33</v>
      </c>
      <c r="G51" s="46">
        <v>278824</v>
      </c>
      <c r="H51" s="54" t="s">
        <v>33</v>
      </c>
      <c r="I51" s="57" t="s">
        <v>33</v>
      </c>
      <c r="J51" s="35"/>
    </row>
    <row r="52" spans="1:10" ht="10.5" customHeight="1">
      <c r="A52" s="50"/>
      <c r="B52" s="51" t="s">
        <v>29</v>
      </c>
      <c r="C52" s="43">
        <v>78</v>
      </c>
      <c r="D52" s="54" t="s">
        <v>33</v>
      </c>
      <c r="E52" s="46">
        <v>395</v>
      </c>
      <c r="F52" s="54" t="s">
        <v>33</v>
      </c>
      <c r="G52" s="46">
        <v>629712</v>
      </c>
      <c r="H52" s="54" t="s">
        <v>33</v>
      </c>
      <c r="I52" s="57" t="s">
        <v>33</v>
      </c>
      <c r="J52" s="35"/>
    </row>
    <row r="53" spans="1:10" ht="10.5" customHeight="1">
      <c r="A53" s="50"/>
      <c r="B53" s="51" t="s">
        <v>30</v>
      </c>
      <c r="C53" s="43">
        <v>105</v>
      </c>
      <c r="D53" s="54" t="s">
        <v>33</v>
      </c>
      <c r="E53" s="46">
        <v>682</v>
      </c>
      <c r="F53" s="54" t="s">
        <v>33</v>
      </c>
      <c r="G53" s="46">
        <v>946675</v>
      </c>
      <c r="H53" s="54" t="s">
        <v>33</v>
      </c>
      <c r="I53" s="57" t="s">
        <v>33</v>
      </c>
      <c r="J53" s="35"/>
    </row>
    <row r="54" spans="1:10" ht="10.5" customHeight="1">
      <c r="A54" s="50"/>
      <c r="B54" s="51"/>
      <c r="C54" s="43"/>
      <c r="D54" s="54"/>
      <c r="E54" s="46"/>
      <c r="F54" s="54"/>
      <c r="G54" s="46"/>
      <c r="H54" s="54"/>
      <c r="I54" s="57"/>
      <c r="J54" s="35"/>
    </row>
    <row r="55" spans="1:10" ht="10.5" customHeight="1">
      <c r="A55" s="50"/>
      <c r="B55" s="51" t="s">
        <v>31</v>
      </c>
      <c r="C55" s="43">
        <v>81</v>
      </c>
      <c r="D55" s="54" t="s">
        <v>33</v>
      </c>
      <c r="E55" s="46">
        <v>272</v>
      </c>
      <c r="F55" s="54" t="s">
        <v>33</v>
      </c>
      <c r="G55" s="46">
        <v>297400</v>
      </c>
      <c r="H55" s="54" t="s">
        <v>33</v>
      </c>
      <c r="I55" s="57" t="s">
        <v>33</v>
      </c>
      <c r="J55" s="35"/>
    </row>
    <row r="56" spans="1:10" s="65" customFormat="1" ht="10.5" customHeight="1">
      <c r="A56" s="63"/>
      <c r="B56" s="52" t="s">
        <v>32</v>
      </c>
      <c r="C56" s="61">
        <v>129</v>
      </c>
      <c r="D56" s="55" t="s">
        <v>33</v>
      </c>
      <c r="E56" s="62">
        <v>660</v>
      </c>
      <c r="F56" s="55" t="s">
        <v>33</v>
      </c>
      <c r="G56" s="62">
        <v>781568</v>
      </c>
      <c r="H56" s="55" t="s">
        <v>33</v>
      </c>
      <c r="I56" s="58" t="s">
        <v>33</v>
      </c>
      <c r="J56" s="64"/>
    </row>
    <row r="57" spans="1:10" ht="10.5" customHeight="1">
      <c r="A57" s="59"/>
      <c r="B57" s="60"/>
      <c r="C57" s="26"/>
      <c r="D57" s="26"/>
      <c r="E57" s="26"/>
      <c r="F57" s="26"/>
      <c r="G57" s="26"/>
      <c r="H57" s="26"/>
      <c r="J57" s="35"/>
    </row>
    <row r="58" spans="1:10" ht="10.5" customHeight="1">
      <c r="A58" s="3"/>
      <c r="B58" s="3"/>
      <c r="C58" s="4"/>
      <c r="D58" s="4"/>
      <c r="E58" s="4"/>
      <c r="F58" s="4"/>
      <c r="G58" s="4"/>
      <c r="H58" s="4"/>
      <c r="I58" s="5" t="s">
        <v>18</v>
      </c>
      <c r="J58" s="35"/>
    </row>
    <row r="59" spans="1:10" ht="10.5" customHeight="1">
      <c r="A59" s="6"/>
      <c r="B59" s="7"/>
      <c r="C59" s="10" t="s">
        <v>19</v>
      </c>
      <c r="D59" s="11"/>
      <c r="E59" s="11"/>
      <c r="F59" s="11"/>
      <c r="G59" s="11"/>
      <c r="H59" s="11"/>
      <c r="I59" s="11"/>
      <c r="J59" s="35"/>
    </row>
    <row r="60" spans="1:10" ht="10.5" customHeight="1">
      <c r="A60" s="12" t="s">
        <v>0</v>
      </c>
      <c r="B60" s="13"/>
      <c r="C60" s="2" t="s">
        <v>20</v>
      </c>
      <c r="D60" s="19"/>
      <c r="E60" s="2" t="s">
        <v>21</v>
      </c>
      <c r="F60" s="2"/>
      <c r="G60" s="20" t="s">
        <v>3</v>
      </c>
      <c r="H60" s="2"/>
      <c r="I60" s="2"/>
      <c r="J60" s="35"/>
    </row>
    <row r="61" spans="1:10" ht="10.5" customHeight="1">
      <c r="A61" s="21"/>
      <c r="B61" s="22"/>
      <c r="C61" s="41" t="s">
        <v>25</v>
      </c>
      <c r="D61" s="23" t="s">
        <v>26</v>
      </c>
      <c r="E61" s="41" t="s">
        <v>27</v>
      </c>
      <c r="F61" s="23" t="s">
        <v>26</v>
      </c>
      <c r="G61" s="41" t="s">
        <v>27</v>
      </c>
      <c r="H61" s="23" t="s">
        <v>26</v>
      </c>
      <c r="I61" s="33" t="s">
        <v>4</v>
      </c>
      <c r="J61" s="35"/>
    </row>
    <row r="62" spans="1:10" s="40" customFormat="1" ht="10.5" customHeight="1">
      <c r="A62" s="66" t="s">
        <v>5</v>
      </c>
      <c r="B62" s="67"/>
      <c r="C62" s="48">
        <f>C64+C65+C66+C67+C68+C70+C71+C72+C73+C74+C76+C77+C78+C79+C80+C82+C83</f>
        <v>2390</v>
      </c>
      <c r="D62" s="56">
        <v>2621</v>
      </c>
      <c r="E62" s="45">
        <f>E64+E65+E66+E67+E68+E70+E71+E72+E73+E74+E76+E77+E78+E79+E80+E82+E83</f>
        <v>26054</v>
      </c>
      <c r="F62" s="56">
        <v>27371</v>
      </c>
      <c r="G62" s="45">
        <f>G64+G65+G66+G67+G68+G70+G71+G72+G73+G74+G76+G77+G78+G79+G80+G82+G83</f>
        <v>197949071</v>
      </c>
      <c r="H62" s="56">
        <v>221626528</v>
      </c>
      <c r="I62" s="49">
        <f>(G62-H62)/H62*100</f>
        <v>-10.683494080636411</v>
      </c>
      <c r="J62" s="39"/>
    </row>
    <row r="63" spans="1:10" ht="10.5" customHeight="1">
      <c r="A63" s="29"/>
      <c r="B63" s="30"/>
      <c r="C63" s="43"/>
      <c r="D63" s="53"/>
      <c r="E63" s="46"/>
      <c r="F63" s="53"/>
      <c r="G63" s="46"/>
      <c r="H63" s="53"/>
      <c r="I63" s="49"/>
      <c r="J63" s="35"/>
    </row>
    <row r="64" spans="1:10" ht="10.5" customHeight="1">
      <c r="A64" s="6"/>
      <c r="B64" s="24" t="s">
        <v>6</v>
      </c>
      <c r="C64" s="43">
        <v>1936</v>
      </c>
      <c r="D64" s="53">
        <v>2202</v>
      </c>
      <c r="E64" s="46">
        <v>21052</v>
      </c>
      <c r="F64" s="53">
        <v>22731</v>
      </c>
      <c r="G64" s="46">
        <v>160941386</v>
      </c>
      <c r="H64" s="53">
        <v>190982534</v>
      </c>
      <c r="I64" s="49">
        <f>(G64-H64)/H64*100</f>
        <v>-15.729788149108964</v>
      </c>
      <c r="J64" s="35"/>
    </row>
    <row r="65" spans="1:10" ht="10.5" customHeight="1">
      <c r="A65" s="6"/>
      <c r="B65" s="24" t="s">
        <v>7</v>
      </c>
      <c r="C65" s="43">
        <v>84</v>
      </c>
      <c r="D65" s="53">
        <v>91</v>
      </c>
      <c r="E65" s="46">
        <v>441</v>
      </c>
      <c r="F65" s="53">
        <v>647</v>
      </c>
      <c r="G65" s="46">
        <v>1992362</v>
      </c>
      <c r="H65" s="53">
        <v>2719083</v>
      </c>
      <c r="I65" s="49">
        <f>(G65-H65)/H65*100</f>
        <v>-26.726694256850564</v>
      </c>
      <c r="J65" s="35"/>
    </row>
    <row r="66" spans="1:10" ht="10.5" customHeight="1">
      <c r="A66" s="6"/>
      <c r="B66" s="24" t="s">
        <v>8</v>
      </c>
      <c r="C66" s="43">
        <v>17</v>
      </c>
      <c r="D66" s="53">
        <v>16</v>
      </c>
      <c r="E66" s="46">
        <v>62</v>
      </c>
      <c r="F66" s="53">
        <v>56</v>
      </c>
      <c r="G66" s="46">
        <v>213336</v>
      </c>
      <c r="H66" s="53">
        <v>241729</v>
      </c>
      <c r="I66" s="49">
        <f>(G66-H66)/H66*100</f>
        <v>-11.74579798038299</v>
      </c>
      <c r="J66" s="35"/>
    </row>
    <row r="67" spans="1:10" ht="10.5" customHeight="1">
      <c r="A67" s="6"/>
      <c r="B67" s="24" t="s">
        <v>9</v>
      </c>
      <c r="C67" s="43">
        <v>19</v>
      </c>
      <c r="D67" s="53">
        <v>23</v>
      </c>
      <c r="E67" s="46">
        <v>194</v>
      </c>
      <c r="F67" s="53">
        <v>186</v>
      </c>
      <c r="G67" s="46">
        <v>615127</v>
      </c>
      <c r="H67" s="53">
        <v>739836</v>
      </c>
      <c r="I67" s="49">
        <f>(G67-H67)/H67*100</f>
        <v>-16.856303288836987</v>
      </c>
      <c r="J67" s="35"/>
    </row>
    <row r="68" spans="1:10" ht="10.5" customHeight="1">
      <c r="A68" s="6"/>
      <c r="B68" s="24" t="s">
        <v>24</v>
      </c>
      <c r="C68" s="43">
        <v>13</v>
      </c>
      <c r="D68" s="53">
        <v>18</v>
      </c>
      <c r="E68" s="46">
        <v>76</v>
      </c>
      <c r="F68" s="53">
        <v>85</v>
      </c>
      <c r="G68" s="46">
        <v>276650</v>
      </c>
      <c r="H68" s="53">
        <v>455828</v>
      </c>
      <c r="I68" s="49">
        <f>(G68-H68)/H68*100</f>
        <v>-39.308247847872444</v>
      </c>
      <c r="J68" s="35"/>
    </row>
    <row r="69" spans="1:10" ht="10.5" customHeight="1">
      <c r="A69" s="6"/>
      <c r="B69" s="24"/>
      <c r="C69" s="43"/>
      <c r="D69" s="53"/>
      <c r="E69" s="46"/>
      <c r="F69" s="53"/>
      <c r="G69" s="46"/>
      <c r="H69" s="53"/>
      <c r="I69" s="49"/>
      <c r="J69" s="35"/>
    </row>
    <row r="70" spans="1:10" ht="10.5" customHeight="1">
      <c r="A70" s="6"/>
      <c r="B70" s="24" t="s">
        <v>10</v>
      </c>
      <c r="C70" s="43">
        <v>95</v>
      </c>
      <c r="D70" s="53">
        <v>102</v>
      </c>
      <c r="E70" s="46">
        <v>1508</v>
      </c>
      <c r="F70" s="53">
        <v>1765</v>
      </c>
      <c r="G70" s="46">
        <v>12195057</v>
      </c>
      <c r="H70" s="53">
        <v>13062743</v>
      </c>
      <c r="I70" s="49">
        <f>(G70-H70)/H70*100</f>
        <v>-6.642448680189146</v>
      </c>
      <c r="J70" s="35"/>
    </row>
    <row r="71" spans="1:10" ht="10.5" customHeight="1">
      <c r="A71" s="6"/>
      <c r="B71" s="24" t="s">
        <v>11</v>
      </c>
      <c r="C71" s="43">
        <v>32</v>
      </c>
      <c r="D71" s="53">
        <v>36</v>
      </c>
      <c r="E71" s="46">
        <v>402</v>
      </c>
      <c r="F71" s="53">
        <v>380</v>
      </c>
      <c r="G71" s="46">
        <v>2430439</v>
      </c>
      <c r="H71" s="53">
        <v>2017073</v>
      </c>
      <c r="I71" s="49">
        <f>(G71-H71)/H71*100</f>
        <v>20.49335844562889</v>
      </c>
      <c r="J71" s="35"/>
    </row>
    <row r="72" spans="1:10" ht="10.5" customHeight="1">
      <c r="A72" s="6"/>
      <c r="B72" s="24" t="s">
        <v>12</v>
      </c>
      <c r="C72" s="43">
        <v>26</v>
      </c>
      <c r="D72" s="53">
        <v>23</v>
      </c>
      <c r="E72" s="46">
        <v>486</v>
      </c>
      <c r="F72" s="53">
        <v>507</v>
      </c>
      <c r="G72" s="46">
        <v>3111111</v>
      </c>
      <c r="H72" s="53">
        <v>4528408</v>
      </c>
      <c r="I72" s="49">
        <f>(G72-H72)/H72*100</f>
        <v>-31.29790866900686</v>
      </c>
      <c r="J72" s="35"/>
    </row>
    <row r="73" spans="1:10" ht="10.5" customHeight="1">
      <c r="A73" s="6"/>
      <c r="B73" s="24" t="s">
        <v>13</v>
      </c>
      <c r="C73" s="43">
        <v>22</v>
      </c>
      <c r="D73" s="53">
        <v>26</v>
      </c>
      <c r="E73" s="46">
        <v>273</v>
      </c>
      <c r="F73" s="53">
        <v>255</v>
      </c>
      <c r="G73" s="46">
        <v>872000</v>
      </c>
      <c r="H73" s="53">
        <v>768494</v>
      </c>
      <c r="I73" s="49">
        <f>(G73-H73)/H73*100</f>
        <v>13.468680301993249</v>
      </c>
      <c r="J73" s="35"/>
    </row>
    <row r="74" spans="1:10" ht="10.5" customHeight="1">
      <c r="A74" s="6"/>
      <c r="B74" s="24" t="s">
        <v>14</v>
      </c>
      <c r="C74" s="43">
        <v>15</v>
      </c>
      <c r="D74" s="53">
        <v>14</v>
      </c>
      <c r="E74" s="46">
        <v>96</v>
      </c>
      <c r="F74" s="53">
        <v>79</v>
      </c>
      <c r="G74" s="46">
        <v>255922</v>
      </c>
      <c r="H74" s="53">
        <v>195126</v>
      </c>
      <c r="I74" s="49">
        <f>(G74-H74)/H74*100</f>
        <v>31.157303485952664</v>
      </c>
      <c r="J74" s="35"/>
    </row>
    <row r="75" spans="1:10" ht="10.5" customHeight="1">
      <c r="A75" s="6"/>
      <c r="B75" s="24"/>
      <c r="C75" s="43"/>
      <c r="D75" s="53"/>
      <c r="E75" s="46"/>
      <c r="F75" s="53"/>
      <c r="G75" s="46"/>
      <c r="H75" s="53"/>
      <c r="I75" s="49"/>
      <c r="J75" s="35"/>
    </row>
    <row r="76" spans="1:10" ht="10.5" customHeight="1">
      <c r="A76" s="6"/>
      <c r="B76" s="24" t="s">
        <v>15</v>
      </c>
      <c r="C76" s="43">
        <v>11</v>
      </c>
      <c r="D76" s="53">
        <v>10</v>
      </c>
      <c r="E76" s="46">
        <v>43</v>
      </c>
      <c r="F76" s="53">
        <v>45</v>
      </c>
      <c r="G76" s="46">
        <v>191170</v>
      </c>
      <c r="H76" s="53">
        <v>161406</v>
      </c>
      <c r="I76" s="49">
        <f>(G76-H76)/H76*100</f>
        <v>18.440454506028274</v>
      </c>
      <c r="J76" s="35"/>
    </row>
    <row r="77" spans="1:9" s="35" customFormat="1" ht="10.5" customHeight="1">
      <c r="A77" s="50"/>
      <c r="B77" s="24" t="s">
        <v>16</v>
      </c>
      <c r="C77" s="43">
        <v>60</v>
      </c>
      <c r="D77" s="53">
        <v>60</v>
      </c>
      <c r="E77" s="46">
        <v>898</v>
      </c>
      <c r="F77" s="53">
        <v>635</v>
      </c>
      <c r="G77" s="46">
        <v>12594475</v>
      </c>
      <c r="H77" s="53">
        <v>5754268</v>
      </c>
      <c r="I77" s="49">
        <f>(G77-H77)/H77*100</f>
        <v>118.8718877883338</v>
      </c>
    </row>
    <row r="78" spans="1:10" ht="10.5" customHeight="1">
      <c r="A78" s="50"/>
      <c r="B78" s="51" t="s">
        <v>28</v>
      </c>
      <c r="C78" s="43">
        <v>10</v>
      </c>
      <c r="D78" s="54" t="s">
        <v>33</v>
      </c>
      <c r="E78" s="46">
        <v>173</v>
      </c>
      <c r="F78" s="54" t="s">
        <v>33</v>
      </c>
      <c r="G78" s="46">
        <v>1221081</v>
      </c>
      <c r="H78" s="54" t="s">
        <v>33</v>
      </c>
      <c r="I78" s="57" t="s">
        <v>33</v>
      </c>
      <c r="J78" s="35"/>
    </row>
    <row r="79" spans="1:10" ht="10.5" customHeight="1">
      <c r="A79" s="50"/>
      <c r="B79" s="51" t="s">
        <v>29</v>
      </c>
      <c r="C79" s="43">
        <v>13</v>
      </c>
      <c r="D79" s="54" t="s">
        <v>33</v>
      </c>
      <c r="E79" s="46">
        <v>104</v>
      </c>
      <c r="F79" s="54" t="s">
        <v>33</v>
      </c>
      <c r="G79" s="46">
        <v>234890</v>
      </c>
      <c r="H79" s="54" t="s">
        <v>33</v>
      </c>
      <c r="I79" s="57" t="s">
        <v>33</v>
      </c>
      <c r="J79" s="35"/>
    </row>
    <row r="80" spans="1:10" ht="10.5" customHeight="1">
      <c r="A80" s="50"/>
      <c r="B80" s="51" t="s">
        <v>30</v>
      </c>
      <c r="C80" s="43">
        <v>16</v>
      </c>
      <c r="D80" s="54" t="s">
        <v>33</v>
      </c>
      <c r="E80" s="46">
        <v>132</v>
      </c>
      <c r="F80" s="54" t="s">
        <v>33</v>
      </c>
      <c r="G80" s="46">
        <v>430845</v>
      </c>
      <c r="H80" s="54" t="s">
        <v>33</v>
      </c>
      <c r="I80" s="57" t="s">
        <v>33</v>
      </c>
      <c r="J80" s="35"/>
    </row>
    <row r="81" spans="1:10" ht="10.5" customHeight="1">
      <c r="A81" s="50"/>
      <c r="B81" s="51"/>
      <c r="C81" s="43"/>
      <c r="D81" s="54"/>
      <c r="E81" s="46"/>
      <c r="F81" s="54"/>
      <c r="G81" s="46"/>
      <c r="H81" s="54"/>
      <c r="I81" s="57"/>
      <c r="J81" s="35"/>
    </row>
    <row r="82" spans="1:10" ht="10.5" customHeight="1">
      <c r="A82" s="50"/>
      <c r="B82" s="51" t="s">
        <v>31</v>
      </c>
      <c r="C82" s="43">
        <v>9</v>
      </c>
      <c r="D82" s="54" t="s">
        <v>33</v>
      </c>
      <c r="E82" s="46">
        <v>35</v>
      </c>
      <c r="F82" s="54" t="s">
        <v>33</v>
      </c>
      <c r="G82" s="46">
        <v>82532</v>
      </c>
      <c r="H82" s="54" t="s">
        <v>33</v>
      </c>
      <c r="I82" s="57" t="s">
        <v>33</v>
      </c>
      <c r="J82" s="35"/>
    </row>
    <row r="83" spans="1:10" ht="10.5" customHeight="1">
      <c r="A83" s="3"/>
      <c r="B83" s="52" t="s">
        <v>32</v>
      </c>
      <c r="C83" s="44">
        <v>12</v>
      </c>
      <c r="D83" s="55" t="s">
        <v>33</v>
      </c>
      <c r="E83" s="47">
        <v>79</v>
      </c>
      <c r="F83" s="55" t="s">
        <v>33</v>
      </c>
      <c r="G83" s="47">
        <v>290688</v>
      </c>
      <c r="H83" s="55" t="s">
        <v>33</v>
      </c>
      <c r="I83" s="58" t="s">
        <v>33</v>
      </c>
      <c r="J83" s="35"/>
    </row>
    <row r="84" spans="1:10" ht="13.5">
      <c r="A84" s="25"/>
      <c r="B84" s="25"/>
      <c r="C84" s="27"/>
      <c r="D84" s="27"/>
      <c r="E84" s="27"/>
      <c r="F84" s="27"/>
      <c r="G84" s="27"/>
      <c r="H84" s="27"/>
      <c r="I84" s="28" t="s">
        <v>34</v>
      </c>
      <c r="J84" s="35"/>
    </row>
    <row r="85" ht="13.5">
      <c r="J85" s="35"/>
    </row>
    <row r="86" ht="13.5">
      <c r="J86" s="35"/>
    </row>
    <row r="87" ht="13.5">
      <c r="J87" s="35"/>
    </row>
    <row r="88" ht="13.5">
      <c r="J88" s="35"/>
    </row>
  </sheetData>
  <mergeCells count="6">
    <mergeCell ref="A35:B35"/>
    <mergeCell ref="A62:B62"/>
    <mergeCell ref="A1:I1"/>
    <mergeCell ref="A3:I3"/>
    <mergeCell ref="A2:I2"/>
    <mergeCell ref="A8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2012-03-07T01:18:14Z</cp:lastPrinted>
  <dcterms:created xsi:type="dcterms:W3CDTF">1997-06-16T04:00:32Z</dcterms:created>
  <dcterms:modified xsi:type="dcterms:W3CDTF">2014-03-25T02:11:13Z</dcterms:modified>
  <cp:category/>
  <cp:version/>
  <cp:contentType/>
  <cp:contentStatus/>
</cp:coreProperties>
</file>