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415" activeTab="0"/>
  </bookViews>
  <sheets>
    <sheet name="15-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<sst xmlns="http://schemas.openxmlformats.org/spreadsheetml/2006/main" count="53" uniqueCount="48">
  <si>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女100人</t>
  </si>
  <si>
    <t>人口密度</t>
  </si>
  <si>
    <t>男</t>
  </si>
  <si>
    <t>女</t>
  </si>
  <si>
    <t>につき男</t>
  </si>
  <si>
    <t>資料  総務省統計局「国勢調査報告」</t>
  </si>
  <si>
    <t>年</t>
  </si>
  <si>
    <t>平成</t>
  </si>
  <si>
    <t>昭和</t>
  </si>
  <si>
    <t>大正</t>
  </si>
  <si>
    <t>人口</t>
  </si>
  <si>
    <t>面積</t>
  </si>
  <si>
    <t>総数</t>
  </si>
  <si>
    <t>世帯数</t>
  </si>
  <si>
    <t>年次</t>
  </si>
  <si>
    <t>(単位 人,世帯,k㎡,人/k㎡)</t>
  </si>
  <si>
    <t>指数(1)</t>
  </si>
  <si>
    <t>(1)</t>
  </si>
  <si>
    <t>１世帯当</t>
  </si>
  <si>
    <t>たり人員</t>
  </si>
  <si>
    <t>大正９年の人口＝100</t>
  </si>
  <si>
    <t xml:space="preserve">   (各年１０月１日,特に断りのない場合は調査時の市域)</t>
  </si>
  <si>
    <t>１５　国勢調査結果</t>
  </si>
  <si>
    <t>９</t>
  </si>
  <si>
    <t>１４</t>
  </si>
  <si>
    <t>５</t>
  </si>
  <si>
    <t>１０</t>
  </si>
  <si>
    <t>１５</t>
  </si>
  <si>
    <t>２２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</si>
  <si>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</si>
  <si>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</si>
  <si>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</si>
  <si>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</si>
  <si>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</si>
  <si>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</si>
  <si>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</si>
  <si>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</si>
  <si>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２</t>
  </si>
  <si>
    <t>７</t>
  </si>
  <si>
    <t>１２</t>
  </si>
  <si>
    <t>１７</t>
  </si>
  <si>
    <t>２２</t>
  </si>
  <si>
    <t>北区</t>
  </si>
  <si>
    <t>中区</t>
  </si>
  <si>
    <t>東区</t>
  </si>
  <si>
    <t>南区</t>
  </si>
  <si>
    <t>-</t>
  </si>
  <si>
    <t>(１) 人口および世帯数（調査時の市域）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</si>
</sst>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 "/>
    <numFmt numFmtId="178" formatCode="0.0_ "/>
    <numFmt numFmtId="179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 quotePrefix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 quotePrefix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4" xfId="0" applyFont="1" applyFill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 quotePrefix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33" borderId="15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 quotePrefix="1">
      <alignment horizontal="right" vertical="center"/>
    </xf>
    <xf numFmtId="49" fontId="4" fillId="33" borderId="0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4" fillId="33" borderId="12" xfId="0" applyFont="1" applyFill="1" applyBorder="1" applyAlignment="1" quotePrefix="1">
      <alignment horizontal="left" vertical="center"/>
    </xf>
    <xf numFmtId="0" fontId="2" fillId="33" borderId="15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179" fontId="3" fillId="33" borderId="0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6" fillId="33" borderId="0" xfId="0" applyNumberFormat="1" applyFont="1" applyFill="1" applyBorder="1" applyAlignment="1">
      <alignment vertical="center"/>
    </xf>
    <xf numFmtId="179" fontId="3" fillId="33" borderId="1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distributed" vertical="center"/>
    </xf>
    <xf numFmtId="49" fontId="2" fillId="33" borderId="12" xfId="0" applyNumberFormat="1" applyFont="1" applyFill="1" applyBorder="1" applyAlignment="1">
      <alignment horizontal="distributed" vertical="center"/>
    </xf>
    <xf numFmtId="49" fontId="2" fillId="33" borderId="10" xfId="0" applyNumberFormat="1" applyFont="1" applyFill="1" applyBorder="1" applyAlignment="1">
      <alignment horizontal="distributed" vertical="center"/>
    </xf>
    <xf numFmtId="49" fontId="2" fillId="33" borderId="16" xfId="0" applyNumberFormat="1" applyFont="1" applyFill="1" applyBorder="1" applyAlignment="1">
      <alignment horizontal="distributed" vertical="center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PageLayoutView="0" workbookViewId="0" topLeftCell="A1">
      <selection activeCell="A1" sqref="A1:S1"/>
    </sheetView>
  </sheetViews>
  <sheetFormatPr defaultColWidth="9.00390625" defaultRowHeight="13.5"/>
  <cols>
    <col min="1" max="1" width="4.75390625" style="9" bestFit="1" customWidth="1"/>
    <col min="2" max="2" width="3.25390625" style="35" bestFit="1" customWidth="1"/>
    <col min="3" max="3" width="3.125" style="9" bestFit="1" customWidth="1"/>
    <col min="4" max="6" width="7.625" style="9" customWidth="1"/>
    <col min="7" max="11" width="7.50390625" style="9" customWidth="1"/>
    <col min="12" max="16384" width="9.00390625" style="9" customWidth="1"/>
  </cols>
  <sheetData>
    <row r="1" spans="1:12" ht="14.25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2" customHeight="1">
      <c r="A3" s="60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2" customHeight="1">
      <c r="A4" s="1"/>
      <c r="B4" s="29"/>
      <c r="C4" s="1"/>
      <c r="D4" s="1"/>
      <c r="E4" s="21"/>
      <c r="F4" s="21"/>
      <c r="G4" s="1"/>
      <c r="H4" s="21"/>
      <c r="I4" s="21"/>
      <c r="J4" s="1"/>
      <c r="K4" s="1"/>
      <c r="L4" s="2" t="s">
        <v>15</v>
      </c>
    </row>
    <row r="5" spans="1:12" ht="13.5">
      <c r="A5" s="66" t="s">
        <v>14</v>
      </c>
      <c r="B5" s="61"/>
      <c r="C5" s="61"/>
      <c r="D5" s="68" t="s">
        <v>10</v>
      </c>
      <c r="E5" s="69"/>
      <c r="F5" s="70"/>
      <c r="G5" s="61" t="s">
        <v>13</v>
      </c>
      <c r="H5" s="61" t="s">
        <v>16</v>
      </c>
      <c r="I5" s="14" t="s">
        <v>0</v>
      </c>
      <c r="J5" s="27" t="s">
        <v>18</v>
      </c>
      <c r="K5" s="61" t="s">
        <v>11</v>
      </c>
      <c r="L5" s="63" t="s">
        <v>1</v>
      </c>
    </row>
    <row r="6" spans="1:12" ht="13.5">
      <c r="A6" s="67"/>
      <c r="B6" s="65"/>
      <c r="C6" s="65"/>
      <c r="D6" s="19" t="s">
        <v>12</v>
      </c>
      <c r="E6" s="19" t="s">
        <v>2</v>
      </c>
      <c r="F6" s="19" t="s">
        <v>3</v>
      </c>
      <c r="G6" s="62"/>
      <c r="H6" s="65"/>
      <c r="I6" s="22" t="s">
        <v>4</v>
      </c>
      <c r="J6" s="28" t="s">
        <v>19</v>
      </c>
      <c r="K6" s="62"/>
      <c r="L6" s="64"/>
    </row>
    <row r="7" spans="1:12" s="10" customFormat="1" ht="12">
      <c r="A7" s="17" t="s">
        <v>9</v>
      </c>
      <c r="B7" s="32" t="s">
        <v>23</v>
      </c>
      <c r="C7" s="18" t="s">
        <v>6</v>
      </c>
      <c r="D7" s="3">
        <v>94585</v>
      </c>
      <c r="E7" s="3">
        <v>45779</v>
      </c>
      <c r="F7" s="3">
        <v>48806</v>
      </c>
      <c r="G7" s="3">
        <v>21423</v>
      </c>
      <c r="H7" s="4">
        <v>100</v>
      </c>
      <c r="I7" s="50">
        <v>93.8</v>
      </c>
      <c r="J7" s="5">
        <v>4.42</v>
      </c>
      <c r="K7" s="5">
        <v>9.66</v>
      </c>
      <c r="L7" s="3">
        <v>9791</v>
      </c>
    </row>
    <row r="8" spans="1:12" ht="13.5">
      <c r="A8" s="7"/>
      <c r="B8" s="36" t="s">
        <v>24</v>
      </c>
      <c r="C8" s="15"/>
      <c r="D8" s="3">
        <v>124521</v>
      </c>
      <c r="E8" s="3">
        <v>61267</v>
      </c>
      <c r="F8" s="3">
        <v>63254</v>
      </c>
      <c r="G8" s="3">
        <v>28005</v>
      </c>
      <c r="H8" s="4">
        <v>132</v>
      </c>
      <c r="I8" s="50">
        <v>96.9</v>
      </c>
      <c r="J8" s="5">
        <v>4.45</v>
      </c>
      <c r="K8" s="5">
        <v>23.52</v>
      </c>
      <c r="L8" s="3">
        <v>5294</v>
      </c>
    </row>
    <row r="9" spans="1:12" ht="13.5">
      <c r="A9" s="7" t="s">
        <v>8</v>
      </c>
      <c r="B9" s="36" t="s">
        <v>25</v>
      </c>
      <c r="C9" s="15" t="s">
        <v>6</v>
      </c>
      <c r="D9" s="3">
        <v>139222</v>
      </c>
      <c r="E9" s="3">
        <v>69290</v>
      </c>
      <c r="F9" s="3">
        <v>69932</v>
      </c>
      <c r="G9" s="3">
        <v>33083</v>
      </c>
      <c r="H9" s="4">
        <v>147</v>
      </c>
      <c r="I9" s="50">
        <v>99.1</v>
      </c>
      <c r="J9" s="5">
        <v>4.21</v>
      </c>
      <c r="K9" s="5">
        <v>23.52</v>
      </c>
      <c r="L9" s="3">
        <v>5919</v>
      </c>
    </row>
    <row r="10" spans="1:12" ht="13.5">
      <c r="A10" s="7"/>
      <c r="B10" s="36" t="s">
        <v>26</v>
      </c>
      <c r="C10" s="15"/>
      <c r="D10" s="3">
        <v>166144</v>
      </c>
      <c r="E10" s="3">
        <v>81594</v>
      </c>
      <c r="F10" s="3">
        <v>84550</v>
      </c>
      <c r="G10" s="3">
        <v>35837</v>
      </c>
      <c r="H10" s="4">
        <v>176</v>
      </c>
      <c r="I10" s="50">
        <v>96.5</v>
      </c>
      <c r="J10" s="5">
        <v>4.64</v>
      </c>
      <c r="K10" s="5">
        <v>47.49</v>
      </c>
      <c r="L10" s="3">
        <v>3499</v>
      </c>
    </row>
    <row r="11" spans="1:12" ht="13.5">
      <c r="A11" s="8"/>
      <c r="B11" s="36" t="s">
        <v>27</v>
      </c>
      <c r="C11" s="16"/>
      <c r="D11" s="3">
        <v>163552</v>
      </c>
      <c r="E11" s="3">
        <v>77381</v>
      </c>
      <c r="F11" s="3">
        <v>86171</v>
      </c>
      <c r="G11" s="3">
        <v>36496</v>
      </c>
      <c r="H11" s="4">
        <v>173</v>
      </c>
      <c r="I11" s="50">
        <v>89.8</v>
      </c>
      <c r="J11" s="5">
        <v>4.48</v>
      </c>
      <c r="K11" s="5">
        <v>47.49</v>
      </c>
      <c r="L11" s="3">
        <v>3444</v>
      </c>
    </row>
    <row r="12" spans="1:12" ht="7.5" customHeight="1">
      <c r="A12" s="8"/>
      <c r="B12" s="30"/>
      <c r="C12" s="16"/>
      <c r="D12" s="3"/>
      <c r="E12" s="3"/>
      <c r="F12" s="3"/>
      <c r="G12" s="3"/>
      <c r="H12" s="4"/>
      <c r="I12" s="50"/>
      <c r="J12" s="5"/>
      <c r="K12" s="5"/>
      <c r="L12" s="3"/>
    </row>
    <row r="13" spans="1:12" ht="13.5">
      <c r="A13" s="8"/>
      <c r="B13" s="36" t="s">
        <v>28</v>
      </c>
      <c r="C13" s="16"/>
      <c r="D13" s="3">
        <v>140631</v>
      </c>
      <c r="E13" s="3">
        <v>69079</v>
      </c>
      <c r="F13" s="3">
        <v>71552</v>
      </c>
      <c r="G13" s="3">
        <v>34226</v>
      </c>
      <c r="H13" s="4">
        <v>149</v>
      </c>
      <c r="I13" s="50">
        <v>96.5</v>
      </c>
      <c r="J13" s="5">
        <v>4.11</v>
      </c>
      <c r="K13" s="5">
        <v>47.49</v>
      </c>
      <c r="L13" s="3">
        <v>2961</v>
      </c>
    </row>
    <row r="14" spans="1:12" ht="13.5">
      <c r="A14" s="8"/>
      <c r="B14" s="36" t="s">
        <v>29</v>
      </c>
      <c r="C14" s="16"/>
      <c r="D14" s="3">
        <v>162904</v>
      </c>
      <c r="E14" s="3">
        <v>78400</v>
      </c>
      <c r="F14" s="3">
        <v>84504</v>
      </c>
      <c r="G14" s="3">
        <v>38958</v>
      </c>
      <c r="H14" s="4">
        <v>172</v>
      </c>
      <c r="I14" s="50">
        <v>92.8</v>
      </c>
      <c r="J14" s="5">
        <v>4.18</v>
      </c>
      <c r="K14" s="5">
        <v>47.49</v>
      </c>
      <c r="L14" s="3">
        <v>3430</v>
      </c>
    </row>
    <row r="15" spans="1:12" ht="13.5">
      <c r="A15" s="8"/>
      <c r="B15" s="36" t="s">
        <v>30</v>
      </c>
      <c r="C15" s="16"/>
      <c r="D15" s="3">
        <v>235754</v>
      </c>
      <c r="E15" s="3">
        <v>113306</v>
      </c>
      <c r="F15" s="3">
        <v>122448</v>
      </c>
      <c r="G15" s="3">
        <v>54710</v>
      </c>
      <c r="H15" s="4">
        <v>249</v>
      </c>
      <c r="I15" s="50">
        <v>92.5</v>
      </c>
      <c r="J15" s="5">
        <v>4.31</v>
      </c>
      <c r="K15" s="5">
        <v>153.43</v>
      </c>
      <c r="L15" s="3">
        <v>1537</v>
      </c>
    </row>
    <row r="16" spans="1:12" ht="13.5">
      <c r="A16" s="8"/>
      <c r="B16" s="36" t="s">
        <v>31</v>
      </c>
      <c r="C16" s="16"/>
      <c r="D16" s="3">
        <v>260773</v>
      </c>
      <c r="E16" s="3">
        <v>124681</v>
      </c>
      <c r="F16" s="3">
        <v>136092</v>
      </c>
      <c r="G16" s="3">
        <v>65949</v>
      </c>
      <c r="H16" s="4">
        <v>276</v>
      </c>
      <c r="I16" s="50">
        <v>91.6</v>
      </c>
      <c r="J16" s="5">
        <v>3.95</v>
      </c>
      <c r="K16" s="5">
        <v>153.43</v>
      </c>
      <c r="L16" s="3">
        <v>1700</v>
      </c>
    </row>
    <row r="17" spans="1:12" ht="13.5">
      <c r="A17" s="8"/>
      <c r="B17" s="36" t="s">
        <v>32</v>
      </c>
      <c r="C17" s="16"/>
      <c r="D17" s="3">
        <v>291825</v>
      </c>
      <c r="E17" s="3">
        <v>139348</v>
      </c>
      <c r="F17" s="3">
        <v>152477</v>
      </c>
      <c r="G17" s="3">
        <v>81016</v>
      </c>
      <c r="H17" s="4">
        <v>308</v>
      </c>
      <c r="I17" s="50">
        <v>91.4</v>
      </c>
      <c r="J17" s="5">
        <v>3.6</v>
      </c>
      <c r="K17" s="5">
        <v>158.97</v>
      </c>
      <c r="L17" s="3">
        <v>1836</v>
      </c>
    </row>
    <row r="18" spans="1:12" ht="7.5" customHeight="1">
      <c r="A18" s="8"/>
      <c r="B18" s="31"/>
      <c r="C18" s="16"/>
      <c r="D18" s="3"/>
      <c r="E18" s="3"/>
      <c r="F18" s="3"/>
      <c r="G18" s="3"/>
      <c r="H18" s="4"/>
      <c r="I18" s="50"/>
      <c r="J18" s="5"/>
      <c r="K18" s="5"/>
      <c r="L18" s="3"/>
    </row>
    <row r="19" spans="1:12" ht="13.5">
      <c r="A19" s="8"/>
      <c r="B19" s="36" t="s">
        <v>33</v>
      </c>
      <c r="C19" s="16"/>
      <c r="D19" s="3">
        <v>375106</v>
      </c>
      <c r="E19" s="3">
        <v>180456</v>
      </c>
      <c r="F19" s="3">
        <v>194650</v>
      </c>
      <c r="G19" s="3">
        <v>111265</v>
      </c>
      <c r="H19" s="4">
        <v>397</v>
      </c>
      <c r="I19" s="50">
        <v>92.7</v>
      </c>
      <c r="J19" s="5">
        <v>3.37</v>
      </c>
      <c r="K19" s="5">
        <v>249.36</v>
      </c>
      <c r="L19" s="3">
        <v>1504</v>
      </c>
    </row>
    <row r="20" spans="1:12" ht="13.5">
      <c r="A20" s="8"/>
      <c r="B20" s="36" t="s">
        <v>34</v>
      </c>
      <c r="C20" s="16"/>
      <c r="D20" s="3">
        <v>513471</v>
      </c>
      <c r="E20" s="3">
        <v>248453</v>
      </c>
      <c r="F20" s="3">
        <v>265018</v>
      </c>
      <c r="G20" s="3">
        <v>156933</v>
      </c>
      <c r="H20" s="4">
        <v>543</v>
      </c>
      <c r="I20" s="50">
        <v>93.7</v>
      </c>
      <c r="J20" s="5">
        <v>3.27</v>
      </c>
      <c r="K20" s="5">
        <v>510.46</v>
      </c>
      <c r="L20" s="3">
        <v>1006</v>
      </c>
    </row>
    <row r="21" spans="1:12" ht="13.5">
      <c r="A21" s="8"/>
      <c r="B21" s="36" t="s">
        <v>35</v>
      </c>
      <c r="C21" s="16"/>
      <c r="D21" s="3">
        <v>545765</v>
      </c>
      <c r="E21" s="3">
        <v>264648</v>
      </c>
      <c r="F21" s="3">
        <v>281117</v>
      </c>
      <c r="G21" s="3">
        <v>178929</v>
      </c>
      <c r="H21" s="4">
        <v>577</v>
      </c>
      <c r="I21" s="50">
        <v>94.1</v>
      </c>
      <c r="J21" s="5">
        <v>3.05</v>
      </c>
      <c r="K21" s="5">
        <v>510.6</v>
      </c>
      <c r="L21" s="3">
        <v>1069</v>
      </c>
    </row>
    <row r="22" spans="1:12" ht="13.5">
      <c r="A22" s="8"/>
      <c r="B22" s="36" t="s">
        <v>36</v>
      </c>
      <c r="C22" s="16"/>
      <c r="D22" s="3">
        <v>572479</v>
      </c>
      <c r="E22" s="3">
        <v>277727</v>
      </c>
      <c r="F22" s="3">
        <v>294752</v>
      </c>
      <c r="G22" s="3">
        <v>191318</v>
      </c>
      <c r="H22" s="4">
        <v>605</v>
      </c>
      <c r="I22" s="50">
        <v>94.2</v>
      </c>
      <c r="J22" s="5">
        <v>2.99</v>
      </c>
      <c r="K22" s="5">
        <v>510.72</v>
      </c>
      <c r="L22" s="3">
        <v>1121</v>
      </c>
    </row>
    <row r="23" spans="1:12" ht="13.5">
      <c r="A23" s="7" t="s">
        <v>7</v>
      </c>
      <c r="B23" s="36" t="s">
        <v>37</v>
      </c>
      <c r="C23" s="15" t="s">
        <v>6</v>
      </c>
      <c r="D23" s="3">
        <v>593730</v>
      </c>
      <c r="E23" s="3">
        <v>287368</v>
      </c>
      <c r="F23" s="3">
        <v>306362</v>
      </c>
      <c r="G23" s="3">
        <v>207731</v>
      </c>
      <c r="H23" s="4">
        <v>628</v>
      </c>
      <c r="I23" s="50">
        <v>93.8</v>
      </c>
      <c r="J23" s="5">
        <v>2.86</v>
      </c>
      <c r="K23" s="5">
        <v>513.26</v>
      </c>
      <c r="L23" s="3">
        <v>1157</v>
      </c>
    </row>
    <row r="24" spans="1:12" ht="7.5" customHeight="1">
      <c r="A24" s="17"/>
      <c r="B24" s="32"/>
      <c r="C24" s="18"/>
      <c r="D24" s="20"/>
      <c r="E24" s="20"/>
      <c r="F24" s="20"/>
      <c r="G24" s="20"/>
      <c r="H24" s="20"/>
      <c r="I24" s="51"/>
      <c r="J24" s="20"/>
      <c r="K24" s="20"/>
      <c r="L24" s="20"/>
    </row>
    <row r="25" spans="1:12" ht="13.5">
      <c r="A25" s="8"/>
      <c r="B25" s="36" t="s">
        <v>38</v>
      </c>
      <c r="C25" s="16"/>
      <c r="D25" s="3">
        <v>615757</v>
      </c>
      <c r="E25" s="3">
        <v>298231</v>
      </c>
      <c r="F25" s="3">
        <v>317526</v>
      </c>
      <c r="G25" s="3">
        <v>231678</v>
      </c>
      <c r="H25" s="4">
        <v>651</v>
      </c>
      <c r="I25" s="50">
        <v>93.9</v>
      </c>
      <c r="J25" s="5">
        <v>2.66</v>
      </c>
      <c r="K25" s="5">
        <v>513.26</v>
      </c>
      <c r="L25" s="3">
        <v>1199.698008806453</v>
      </c>
    </row>
    <row r="26" spans="1:12" ht="13.5">
      <c r="A26" s="8"/>
      <c r="B26" s="36" t="s">
        <v>39</v>
      </c>
      <c r="C26" s="16"/>
      <c r="D26" s="3">
        <v>626642</v>
      </c>
      <c r="E26" s="3">
        <v>302339</v>
      </c>
      <c r="F26" s="3">
        <v>324303</v>
      </c>
      <c r="G26" s="3">
        <v>244010</v>
      </c>
      <c r="H26" s="4">
        <v>663</v>
      </c>
      <c r="I26" s="50">
        <v>93.2</v>
      </c>
      <c r="J26" s="5">
        <v>2.57</v>
      </c>
      <c r="K26" s="13">
        <v>513.28</v>
      </c>
      <c r="L26" s="23">
        <v>1221</v>
      </c>
    </row>
    <row r="27" spans="1:12" s="11" customFormat="1" ht="13.5">
      <c r="A27" s="37"/>
      <c r="B27" s="36" t="s">
        <v>40</v>
      </c>
      <c r="C27" s="16"/>
      <c r="D27" s="3">
        <v>674746</v>
      </c>
      <c r="E27" s="3">
        <v>324623</v>
      </c>
      <c r="F27" s="3">
        <v>350123</v>
      </c>
      <c r="G27" s="3">
        <v>275242</v>
      </c>
      <c r="H27" s="4">
        <v>713</v>
      </c>
      <c r="I27" s="50">
        <v>92.7</v>
      </c>
      <c r="J27" s="5">
        <v>2.45</v>
      </c>
      <c r="K27" s="13">
        <v>658.57</v>
      </c>
      <c r="L27" s="23">
        <v>1025</v>
      </c>
    </row>
    <row r="28" spans="1:12" s="11" customFormat="1" ht="13.5">
      <c r="A28" s="37"/>
      <c r="B28" s="38" t="s">
        <v>41</v>
      </c>
      <c r="C28" s="44"/>
      <c r="D28" s="39">
        <v>709584</v>
      </c>
      <c r="E28" s="39">
        <v>341158</v>
      </c>
      <c r="F28" s="39">
        <v>368426</v>
      </c>
      <c r="G28" s="39">
        <v>296790</v>
      </c>
      <c r="H28" s="40">
        <v>750</v>
      </c>
      <c r="I28" s="52">
        <v>92.6</v>
      </c>
      <c r="J28" s="41">
        <v>2.39</v>
      </c>
      <c r="K28" s="42">
        <v>789.91</v>
      </c>
      <c r="L28" s="43">
        <f>ROUND(D28/K28,0)</f>
        <v>898</v>
      </c>
    </row>
    <row r="29" spans="1:12" s="11" customFormat="1" ht="13.5">
      <c r="A29" s="37"/>
      <c r="B29" s="38"/>
      <c r="C29" s="44"/>
      <c r="D29" s="39"/>
      <c r="E29" s="39"/>
      <c r="F29" s="39"/>
      <c r="G29" s="39"/>
      <c r="H29" s="40"/>
      <c r="I29" s="52"/>
      <c r="J29" s="41"/>
      <c r="K29" s="42"/>
      <c r="L29" s="43"/>
    </row>
    <row r="30" spans="1:12" s="11" customFormat="1" ht="13.5">
      <c r="A30" s="37"/>
      <c r="B30" s="54" t="s">
        <v>42</v>
      </c>
      <c r="C30" s="55"/>
      <c r="D30" s="3">
        <v>302685</v>
      </c>
      <c r="E30" s="3">
        <v>147456</v>
      </c>
      <c r="F30" s="3">
        <v>155229</v>
      </c>
      <c r="G30" s="3">
        <v>139204</v>
      </c>
      <c r="H30" s="46" t="s">
        <v>46</v>
      </c>
      <c r="I30" s="50">
        <v>95</v>
      </c>
      <c r="J30" s="5">
        <f>ROUND(D30/G30,2)</f>
        <v>2.17</v>
      </c>
      <c r="K30" s="13">
        <v>450.75</v>
      </c>
      <c r="L30" s="23">
        <f>ROUND(D30/K30,0)</f>
        <v>672</v>
      </c>
    </row>
    <row r="31" spans="1:12" s="11" customFormat="1" ht="13.5">
      <c r="A31" s="37"/>
      <c r="B31" s="54" t="s">
        <v>43</v>
      </c>
      <c r="C31" s="55"/>
      <c r="D31" s="3">
        <v>142237</v>
      </c>
      <c r="E31" s="3">
        <v>66686</v>
      </c>
      <c r="F31" s="3">
        <v>75551</v>
      </c>
      <c r="G31" s="3">
        <v>58961</v>
      </c>
      <c r="H31" s="46" t="s">
        <v>46</v>
      </c>
      <c r="I31" s="50">
        <v>88.3</v>
      </c>
      <c r="J31" s="5">
        <f>ROUND(D31/G31,2)</f>
        <v>2.41</v>
      </c>
      <c r="K31" s="13">
        <v>51.29</v>
      </c>
      <c r="L31" s="23">
        <f>ROUND(D31/K31,0)</f>
        <v>2773</v>
      </c>
    </row>
    <row r="32" spans="1:12" s="11" customFormat="1" ht="13.5">
      <c r="A32" s="37"/>
      <c r="B32" s="54" t="s">
        <v>44</v>
      </c>
      <c r="C32" s="55"/>
      <c r="D32" s="3">
        <v>96948</v>
      </c>
      <c r="E32" s="3">
        <v>45816</v>
      </c>
      <c r="F32" s="3">
        <v>51132</v>
      </c>
      <c r="G32" s="3">
        <v>35199</v>
      </c>
      <c r="H32" s="46" t="s">
        <v>46</v>
      </c>
      <c r="I32" s="50">
        <v>89.6</v>
      </c>
      <c r="J32" s="5">
        <f>ROUND(D32/G32,2)</f>
        <v>2.75</v>
      </c>
      <c r="K32" s="13">
        <v>160.42</v>
      </c>
      <c r="L32" s="23">
        <f>ROUND(D32/K32,0)</f>
        <v>604</v>
      </c>
    </row>
    <row r="33" spans="1:12" s="11" customFormat="1" ht="13.5">
      <c r="A33" s="12"/>
      <c r="B33" s="56" t="s">
        <v>45</v>
      </c>
      <c r="C33" s="57"/>
      <c r="D33" s="47">
        <v>167714</v>
      </c>
      <c r="E33" s="47">
        <v>81200</v>
      </c>
      <c r="F33" s="47">
        <v>86514</v>
      </c>
      <c r="G33" s="47">
        <v>63426</v>
      </c>
      <c r="H33" s="48" t="s">
        <v>46</v>
      </c>
      <c r="I33" s="53">
        <v>93.9</v>
      </c>
      <c r="J33" s="5">
        <f>ROUND(D33/G33,2)</f>
        <v>2.64</v>
      </c>
      <c r="K33" s="49">
        <v>127.45</v>
      </c>
      <c r="L33" s="23">
        <f>ROUND(D33/K33,0)</f>
        <v>1316</v>
      </c>
    </row>
    <row r="34" spans="1:12" s="10" customFormat="1" ht="12">
      <c r="A34" s="26" t="s">
        <v>17</v>
      </c>
      <c r="B34" s="33" t="s">
        <v>20</v>
      </c>
      <c r="D34" s="25"/>
      <c r="E34" s="25"/>
      <c r="F34" s="25"/>
      <c r="J34" s="25"/>
      <c r="K34" s="6"/>
      <c r="L34" s="45" t="s">
        <v>5</v>
      </c>
    </row>
    <row r="35" spans="1:6" ht="13.5">
      <c r="A35" s="24"/>
      <c r="B35" s="34"/>
      <c r="C35" s="24"/>
      <c r="D35" s="24"/>
      <c r="E35" s="24"/>
      <c r="F35" s="24"/>
    </row>
  </sheetData>
  <sheetProtection/>
  <mergeCells count="13">
    <mergeCell ref="H5:H6"/>
    <mergeCell ref="A5:C6"/>
    <mergeCell ref="D5:F5"/>
    <mergeCell ref="B30:C30"/>
    <mergeCell ref="B31:C31"/>
    <mergeCell ref="B32:C32"/>
    <mergeCell ref="B33:C33"/>
    <mergeCell ref="A1:L1"/>
    <mergeCell ref="A2:L2"/>
    <mergeCell ref="A3:L3"/>
    <mergeCell ref="G5:G6"/>
    <mergeCell ref="K5:K6"/>
    <mergeCell ref="L5:L6"/>
  </mergeCells>
  <printOptions/>
  <pageMargins left="0.75" right="0.75" top="1" bottom="1" header="0.512" footer="0.512"/>
  <pageSetup horizontalDpi="300" verticalDpi="300" orientation="portrait" paperSize="9" r:id="rId1"/>
  <ignoredErrors>
    <ignoredError sqref="B12 B18 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2014-03-26T02:34:21Z</cp:lastPrinted>
  <dcterms:created xsi:type="dcterms:W3CDTF">1997-06-13T05:33:59Z</dcterms:created>
  <dcterms:modified xsi:type="dcterms:W3CDTF">2015-03-31T04:16:23Z</dcterms:modified>
  <cp:category/>
  <cp:version/>
  <cp:contentType/>
  <cp:contentStatus/>
</cp:coreProperties>
</file>