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" windowWidth="17760" windowHeight="7410" activeTab="0"/>
  </bookViews>
  <sheets>
    <sheet name="15-6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<sst xmlns="http://schemas.openxmlformats.org/spreadsheetml/2006/main" count="35" uniqueCount="29">
  <si>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人口密度</t>
  </si>
  <si>
    <t>人口</t>
  </si>
  <si>
    <t>面積</t>
  </si>
  <si>
    <t>市全域</t>
  </si>
  <si>
    <t>年</t>
  </si>
  <si>
    <t>平成</t>
  </si>
  <si>
    <t>資料 総務省統計局「国勢調査報告」</t>
  </si>
  <si>
    <t>人口
集中地区</t>
  </si>
  <si>
    <t>全域に対
する割合</t>
  </si>
  <si>
    <t>年次</t>
  </si>
  <si>
    <t>昭和</t>
  </si>
  <si>
    <t>昭和５５年以前の数値に,昭和５７年の早島町との</t>
  </si>
  <si>
    <t>境界変更は反映されていない。</t>
  </si>
  <si>
    <t>(注)</t>
  </si>
  <si>
    <t>１５　国勢調査結果（つづき）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</si>
  <si>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</si>
  <si>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</si>
  <si>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</si>
  <si>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</si>
  <si>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</si>
  <si>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</si>
  <si>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</si>
  <si>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</si>
  <si>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</si>
  <si>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１７</t>
  </si>
  <si>
    <t>２２</t>
  </si>
  <si>
    <t>２7</t>
  </si>
  <si>
    <t>(６) ＤＩＤ（人口集中地区）（調査時の市域）</t>
  </si>
  <si>
    <t>（各年10月1日現在）(単位 人,％,k㎡,人/k㎡)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</si>
</sst>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#\ ##0.00"/>
    <numFmt numFmtId="179" formatCode="#\ ##0"/>
    <numFmt numFmtId="180" formatCode="#\ ##0;\-#\ ##0"/>
    <numFmt numFmtId="181" formatCode="0.0000_ "/>
    <numFmt numFmtId="182" formatCode="0.000_ "/>
    <numFmt numFmtId="183" formatCode="0.00_ "/>
    <numFmt numFmtId="184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77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 quotePrefix="1">
      <alignment horizontal="right" vertical="center"/>
    </xf>
    <xf numFmtId="0" fontId="2" fillId="33" borderId="11" xfId="0" applyFont="1" applyFill="1" applyBorder="1" applyAlignment="1" quotePrefix="1">
      <alignment horizontal="lef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9" fontId="3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79" fontId="3" fillId="33" borderId="0" xfId="0" applyNumberFormat="1" applyFont="1" applyFill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 wrapText="1"/>
    </xf>
    <xf numFmtId="177" fontId="3" fillId="33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179" fontId="6" fillId="0" borderId="14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right" vertical="center"/>
    </xf>
    <xf numFmtId="49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left" vertical="center"/>
    </xf>
    <xf numFmtId="179" fontId="3" fillId="33" borderId="17" xfId="0" applyNumberFormat="1" applyFont="1" applyFill="1" applyBorder="1" applyAlignment="1">
      <alignment vertical="center"/>
    </xf>
    <xf numFmtId="179" fontId="3" fillId="33" borderId="17" xfId="0" applyNumberFormat="1" applyFont="1" applyFill="1" applyBorder="1" applyAlignment="1">
      <alignment vertical="center" wrapText="1"/>
    </xf>
    <xf numFmtId="177" fontId="3" fillId="33" borderId="17" xfId="0" applyNumberFormat="1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 wrapText="1"/>
    </xf>
    <xf numFmtId="184" fontId="4" fillId="0" borderId="0" xfId="0" applyNumberFormat="1" applyFont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4.75390625" style="17" bestFit="1" customWidth="1"/>
    <col min="2" max="2" width="2.75390625" style="34" customWidth="1"/>
    <col min="3" max="3" width="3.125" style="17" bestFit="1" customWidth="1"/>
    <col min="4" max="11" width="8.75390625" style="15" customWidth="1"/>
    <col min="12" max="16384" width="9.00390625" style="15" customWidth="1"/>
  </cols>
  <sheetData>
    <row r="1" spans="1:11" ht="14.2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>
      <c r="A5" s="1"/>
      <c r="B5" s="29"/>
      <c r="C5" s="1"/>
      <c r="D5" s="1"/>
      <c r="E5" s="1"/>
      <c r="F5" s="1"/>
      <c r="G5" s="1"/>
      <c r="H5" s="1"/>
      <c r="I5" s="1"/>
      <c r="J5" s="1"/>
      <c r="K5" s="2" t="s">
        <v>28</v>
      </c>
    </row>
    <row r="6" spans="1:11" ht="13.5">
      <c r="A6" s="53" t="s">
        <v>9</v>
      </c>
      <c r="B6" s="53"/>
      <c r="C6" s="54"/>
      <c r="D6" s="57" t="s">
        <v>1</v>
      </c>
      <c r="E6" s="57"/>
      <c r="F6" s="57"/>
      <c r="G6" s="57" t="s">
        <v>2</v>
      </c>
      <c r="H6" s="57"/>
      <c r="I6" s="57"/>
      <c r="J6" s="57" t="s">
        <v>0</v>
      </c>
      <c r="K6" s="58"/>
    </row>
    <row r="7" spans="1:11" ht="24">
      <c r="A7" s="55"/>
      <c r="B7" s="55"/>
      <c r="C7" s="56"/>
      <c r="D7" s="35" t="s">
        <v>3</v>
      </c>
      <c r="E7" s="36" t="s">
        <v>7</v>
      </c>
      <c r="F7" s="36" t="s">
        <v>8</v>
      </c>
      <c r="G7" s="35" t="s">
        <v>3</v>
      </c>
      <c r="H7" s="36" t="s">
        <v>7</v>
      </c>
      <c r="I7" s="36" t="s">
        <v>8</v>
      </c>
      <c r="J7" s="35" t="s">
        <v>3</v>
      </c>
      <c r="K7" s="37" t="s">
        <v>7</v>
      </c>
    </row>
    <row r="8" spans="1:11" ht="13.5">
      <c r="A8" s="38" t="s">
        <v>10</v>
      </c>
      <c r="B8" s="39" t="s">
        <v>15</v>
      </c>
      <c r="C8" s="40" t="s">
        <v>4</v>
      </c>
      <c r="D8" s="41">
        <v>260773</v>
      </c>
      <c r="E8" s="42">
        <v>154870</v>
      </c>
      <c r="F8" s="43">
        <f>INT(E8/D8*1000+0.5)/10</f>
        <v>59.4</v>
      </c>
      <c r="G8" s="43">
        <v>153.43</v>
      </c>
      <c r="H8" s="44">
        <v>13.6</v>
      </c>
      <c r="I8" s="43">
        <f>INT(H8/G8*1000+0.5)/10</f>
        <v>8.9</v>
      </c>
      <c r="J8" s="44">
        <f>INT(D8/G8*10+0.5)/10</f>
        <v>1699.6</v>
      </c>
      <c r="K8" s="44">
        <f>INT(E8/H8*10+0.5)/10</f>
        <v>11387.5</v>
      </c>
    </row>
    <row r="9" spans="1:11" ht="13.5">
      <c r="A9" s="10"/>
      <c r="B9" s="30" t="s">
        <v>16</v>
      </c>
      <c r="C9" s="11"/>
      <c r="D9" s="19">
        <v>291825</v>
      </c>
      <c r="E9" s="20">
        <v>188905</v>
      </c>
      <c r="F9" s="3">
        <f aca="true" t="shared" si="0" ref="F9:F16">INT(E9/D9*1000+0.5)/10</f>
        <v>64.7</v>
      </c>
      <c r="G9" s="4">
        <v>158.97</v>
      </c>
      <c r="H9" s="21">
        <v>17.4</v>
      </c>
      <c r="I9" s="3">
        <f aca="true" t="shared" si="1" ref="I9:I16">INT(H9/G9*1000+0.5)/10</f>
        <v>10.9</v>
      </c>
      <c r="J9" s="21">
        <f aca="true" t="shared" si="2" ref="J9:J16">INT(D9/G9*10+0.5)/10</f>
        <v>1835.7</v>
      </c>
      <c r="K9" s="21">
        <f aca="true" t="shared" si="3" ref="K9:K16">INT(E9/H9*10+0.5)/10</f>
        <v>10856.6</v>
      </c>
    </row>
    <row r="10" spans="1:11" ht="13.5">
      <c r="A10" s="10"/>
      <c r="B10" s="30" t="s">
        <v>17</v>
      </c>
      <c r="C10" s="11"/>
      <c r="D10" s="19">
        <v>375106</v>
      </c>
      <c r="E10" s="20">
        <v>218735</v>
      </c>
      <c r="F10" s="3">
        <f t="shared" si="0"/>
        <v>58.3</v>
      </c>
      <c r="G10" s="4">
        <v>249.36</v>
      </c>
      <c r="H10" s="21">
        <v>27</v>
      </c>
      <c r="I10" s="3">
        <f t="shared" si="1"/>
        <v>10.8</v>
      </c>
      <c r="J10" s="21">
        <f t="shared" si="2"/>
        <v>1504.3</v>
      </c>
      <c r="K10" s="21">
        <f t="shared" si="3"/>
        <v>8101.3</v>
      </c>
    </row>
    <row r="11" spans="1:11" ht="13.5">
      <c r="A11" s="10"/>
      <c r="B11" s="30" t="s">
        <v>18</v>
      </c>
      <c r="C11" s="11"/>
      <c r="D11" s="18">
        <v>513471</v>
      </c>
      <c r="E11" s="18">
        <v>247957</v>
      </c>
      <c r="F11" s="3">
        <f t="shared" si="0"/>
        <v>48.3</v>
      </c>
      <c r="G11" s="3">
        <v>510.46</v>
      </c>
      <c r="H11" s="3">
        <v>34.7</v>
      </c>
      <c r="I11" s="3">
        <f t="shared" si="1"/>
        <v>6.8</v>
      </c>
      <c r="J11" s="21">
        <f t="shared" si="2"/>
        <v>1005.9</v>
      </c>
      <c r="K11" s="21">
        <f t="shared" si="3"/>
        <v>7145.7</v>
      </c>
    </row>
    <row r="12" spans="1:11" ht="13.5">
      <c r="A12" s="10"/>
      <c r="B12" s="30" t="s">
        <v>19</v>
      </c>
      <c r="C12" s="11"/>
      <c r="D12" s="18">
        <v>545765</v>
      </c>
      <c r="E12" s="18">
        <v>308594</v>
      </c>
      <c r="F12" s="3">
        <f t="shared" si="0"/>
        <v>56.5</v>
      </c>
      <c r="G12" s="3">
        <v>510.6</v>
      </c>
      <c r="H12" s="3">
        <v>52.3</v>
      </c>
      <c r="I12" s="3">
        <f t="shared" si="1"/>
        <v>10.2</v>
      </c>
      <c r="J12" s="21">
        <f t="shared" si="2"/>
        <v>1068.9</v>
      </c>
      <c r="K12" s="21">
        <f t="shared" si="3"/>
        <v>5900.5</v>
      </c>
    </row>
    <row r="13" spans="1:11" ht="13.5">
      <c r="A13" s="10"/>
      <c r="B13" s="30" t="s">
        <v>20</v>
      </c>
      <c r="C13" s="11"/>
      <c r="D13" s="18">
        <v>572479</v>
      </c>
      <c r="E13" s="18">
        <v>333029</v>
      </c>
      <c r="F13" s="3">
        <f t="shared" si="0"/>
        <v>58.2</v>
      </c>
      <c r="G13" s="3">
        <v>510.72</v>
      </c>
      <c r="H13" s="3">
        <v>58.1</v>
      </c>
      <c r="I13" s="3">
        <f t="shared" si="1"/>
        <v>11.4</v>
      </c>
      <c r="J13" s="21">
        <f t="shared" si="2"/>
        <v>1120.9</v>
      </c>
      <c r="K13" s="21">
        <f t="shared" si="3"/>
        <v>5732</v>
      </c>
    </row>
    <row r="14" spans="1:11" ht="13.5">
      <c r="A14" s="6" t="s">
        <v>5</v>
      </c>
      <c r="B14" s="30" t="s">
        <v>22</v>
      </c>
      <c r="C14" s="9" t="s">
        <v>4</v>
      </c>
      <c r="D14" s="19">
        <v>593730</v>
      </c>
      <c r="E14" s="19">
        <v>383333</v>
      </c>
      <c r="F14" s="3">
        <f t="shared" si="0"/>
        <v>64.6</v>
      </c>
      <c r="G14" s="4">
        <v>513.26</v>
      </c>
      <c r="H14" s="4">
        <v>68.7</v>
      </c>
      <c r="I14" s="3">
        <f t="shared" si="1"/>
        <v>13.4</v>
      </c>
      <c r="J14" s="21">
        <f t="shared" si="2"/>
        <v>1156.8</v>
      </c>
      <c r="K14" s="21">
        <f t="shared" si="3"/>
        <v>5579.8</v>
      </c>
    </row>
    <row r="15" spans="1:11" ht="13.5">
      <c r="A15" s="10"/>
      <c r="B15" s="30" t="s">
        <v>23</v>
      </c>
      <c r="C15" s="11"/>
      <c r="D15" s="19">
        <v>615757</v>
      </c>
      <c r="E15" s="19">
        <v>413813</v>
      </c>
      <c r="F15" s="3">
        <f t="shared" si="0"/>
        <v>67.2</v>
      </c>
      <c r="G15" s="4">
        <v>513.26</v>
      </c>
      <c r="H15" s="4">
        <v>73.99</v>
      </c>
      <c r="I15" s="3">
        <f t="shared" si="1"/>
        <v>14.4</v>
      </c>
      <c r="J15" s="21">
        <f t="shared" si="2"/>
        <v>1199.7</v>
      </c>
      <c r="K15" s="21">
        <f t="shared" si="3"/>
        <v>5592.8</v>
      </c>
    </row>
    <row r="16" spans="1:11" ht="13.5">
      <c r="A16" s="6"/>
      <c r="B16" s="30" t="s">
        <v>21</v>
      </c>
      <c r="C16" s="9"/>
      <c r="D16" s="16">
        <v>626642</v>
      </c>
      <c r="E16" s="19">
        <v>431882</v>
      </c>
      <c r="F16" s="3">
        <f t="shared" si="0"/>
        <v>68.9</v>
      </c>
      <c r="G16" s="4">
        <v>513.28</v>
      </c>
      <c r="H16" s="4">
        <v>77.16</v>
      </c>
      <c r="I16" s="3">
        <f t="shared" si="1"/>
        <v>15</v>
      </c>
      <c r="J16" s="21">
        <f t="shared" si="2"/>
        <v>1220.9</v>
      </c>
      <c r="K16" s="21">
        <f t="shared" si="3"/>
        <v>5597.2</v>
      </c>
    </row>
    <row r="17" spans="1:11" ht="13.5">
      <c r="A17" s="6"/>
      <c r="B17" s="30" t="s">
        <v>24</v>
      </c>
      <c r="C17" s="9"/>
      <c r="D17" s="16">
        <v>674746</v>
      </c>
      <c r="E17" s="19">
        <v>454902</v>
      </c>
      <c r="F17" s="3">
        <v>67.4</v>
      </c>
      <c r="G17" s="4">
        <v>658.57</v>
      </c>
      <c r="H17" s="4">
        <v>78.46</v>
      </c>
      <c r="I17" s="3">
        <v>11.9</v>
      </c>
      <c r="J17" s="21">
        <v>1024.6</v>
      </c>
      <c r="K17" s="21">
        <v>5797.9</v>
      </c>
    </row>
    <row r="18" spans="1:11" s="8" customFormat="1" ht="13.5">
      <c r="A18" s="6"/>
      <c r="B18" s="30" t="s">
        <v>25</v>
      </c>
      <c r="C18" s="9"/>
      <c r="D18" s="46">
        <v>709584</v>
      </c>
      <c r="E18" s="47">
        <v>478993</v>
      </c>
      <c r="F18" s="4">
        <v>67.5</v>
      </c>
      <c r="G18" s="48">
        <v>789.91</v>
      </c>
      <c r="H18" s="48">
        <v>81.37</v>
      </c>
      <c r="I18" s="4">
        <v>10.3</v>
      </c>
      <c r="J18" s="21">
        <v>898.3</v>
      </c>
      <c r="K18" s="21">
        <v>5886.6</v>
      </c>
    </row>
    <row r="19" spans="1:11" s="8" customFormat="1" ht="13.5">
      <c r="A19" s="23"/>
      <c r="B19" s="31" t="s">
        <v>26</v>
      </c>
      <c r="C19" s="24"/>
      <c r="D19" s="25">
        <v>719474</v>
      </c>
      <c r="E19" s="26">
        <v>492936</v>
      </c>
      <c r="F19" s="7">
        <v>68.5</v>
      </c>
      <c r="G19" s="27">
        <v>790</v>
      </c>
      <c r="H19" s="27">
        <v>81.8</v>
      </c>
      <c r="I19" s="7">
        <v>10.4</v>
      </c>
      <c r="J19" s="28">
        <v>910.8</v>
      </c>
      <c r="K19" s="28">
        <v>6026.8</v>
      </c>
    </row>
    <row r="20" spans="1:11" s="22" customFormat="1" ht="12">
      <c r="A20" s="12" t="s">
        <v>13</v>
      </c>
      <c r="B20" s="32" t="s">
        <v>11</v>
      </c>
      <c r="D20" s="5"/>
      <c r="E20" s="5"/>
      <c r="F20" s="5"/>
      <c r="G20" s="5"/>
      <c r="H20" s="5"/>
      <c r="I20" s="5"/>
      <c r="J20" s="5"/>
      <c r="K20" s="6" t="s">
        <v>6</v>
      </c>
    </row>
    <row r="21" spans="1:3" s="22" customFormat="1" ht="12">
      <c r="A21" s="13"/>
      <c r="B21" s="32" t="s">
        <v>12</v>
      </c>
      <c r="C21" s="14"/>
    </row>
    <row r="22" spans="1:3" ht="13.5">
      <c r="A22" s="14"/>
      <c r="B22" s="33"/>
      <c r="C22" s="14"/>
    </row>
    <row r="24" ht="13.5">
      <c r="H24" s="45"/>
    </row>
  </sheetData>
  <sheetProtection/>
  <mergeCells count="7">
    <mergeCell ref="A1:K1"/>
    <mergeCell ref="A2:K2"/>
    <mergeCell ref="A3:K3"/>
    <mergeCell ref="A6:C7"/>
    <mergeCell ref="J6:K6"/>
    <mergeCell ref="G6:I6"/>
    <mergeCell ref="D6:F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2011-03-23T00:53:54Z</cp:lastPrinted>
  <dcterms:created xsi:type="dcterms:W3CDTF">1997-06-13T06:53:21Z</dcterms:created>
  <dcterms:modified xsi:type="dcterms:W3CDTF">2017-12-01T06:26:29Z</dcterms:modified>
  <cp:category/>
  <cp:version/>
  <cp:contentType/>
  <cp:contentStatus/>
</cp:coreProperties>
</file>