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<sst xmlns="http://schemas.openxmlformats.org/spreadsheetml/2006/main" count="69" uniqueCount="66">
  <si>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</si>
  <si>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</si>
  <si>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</si>
  <si>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</si>
  <si>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</si>
  <si>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</si>
  <si>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</si>
  <si>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</si>
  <si>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</si>
  <si>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</si>
  <si>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</si>
  <si>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</si>
  <si>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</si>
  <si>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</si>
  <si>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</si>
  <si>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</si>
  <si>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</si>
  <si>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</si>
  <si>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</si>
  <si>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</si>
  <si>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</si>
  <si>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</si>
  <si>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</si>
  <si>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</si>
  <si>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</si>
  <si>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</si>
  <si>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</si>
  <si>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</si>
  <si>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</si>
  <si>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</si>
  <si>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</si>
  <si>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</si>
  <si>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</si>
  <si>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</si>
  <si>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</si>
  <si>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</si>
  <si>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</si>
  <si>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</si>
  <si>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</si>
  <si>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</si>
  <si>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</si>
  <si>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</si>
  <si>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</si>
  <si>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</si>
  <si>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</si>
  <si>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</si>
  <si>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</si>
  <si>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</si>
  <si>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</si>
  <si>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</si>
  <si>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</si>
  <si>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</si>
  <si>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</si>
  <si>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</si>
  <si>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</si>
  <si>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</si>
  <si>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</si>
  <si>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</si>
  <si>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</si>
  <si>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</si>
  <si>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</si>
  <si>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</si>
  <si>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</si>
  <si>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</si>
  <si>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</si>
  <si>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平成22年8月末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</si>
</sst>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700150</v>
      </c>
      <c r="C6" s="26">
        <f aca="true" t="shared" si="0" ref="C6:H6">SUM(C8,C18,C20,C25)</f>
        <v>295399</v>
      </c>
      <c r="D6" s="27">
        <f t="shared" si="0"/>
        <v>690162</v>
      </c>
      <c r="E6" s="27">
        <f t="shared" si="0"/>
        <v>331790</v>
      </c>
      <c r="F6" s="27">
        <f t="shared" si="0"/>
        <v>358372</v>
      </c>
      <c r="G6" s="27">
        <f t="shared" si="0"/>
        <v>231</v>
      </c>
      <c r="H6" s="27">
        <f t="shared" si="0"/>
        <v>200</v>
      </c>
      <c r="I6" s="28">
        <f>D6/C6</f>
        <v>2.336372161043199</v>
      </c>
      <c r="J6" s="27">
        <f>SUM(J8,J18,J20,J25)</f>
        <v>9988</v>
      </c>
      <c r="K6" s="27">
        <f>SUM(K8,K18,K20,K25)</f>
        <v>4529</v>
      </c>
      <c r="L6" s="27">
        <f>SUM(L8,L18,L20,L25)</f>
        <v>5459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288452</v>
      </c>
      <c r="C8" s="26">
        <f aca="true" t="shared" si="1" ref="C8:H8">SUM(C9:C16)</f>
        <v>128199</v>
      </c>
      <c r="D8" s="26">
        <f t="shared" si="1"/>
        <v>282250</v>
      </c>
      <c r="E8" s="26">
        <f t="shared" si="1"/>
        <v>135711</v>
      </c>
      <c r="F8" s="26">
        <f t="shared" si="1"/>
        <v>146539</v>
      </c>
      <c r="G8" s="26">
        <f t="shared" si="1"/>
        <v>80</v>
      </c>
      <c r="H8" s="26">
        <f t="shared" si="1"/>
        <v>88</v>
      </c>
      <c r="I8" s="28">
        <f aca="true" t="shared" si="2" ref="I8:I32">D8/C8</f>
        <v>2.20165523912043</v>
      </c>
      <c r="J8" s="26">
        <f>SUM(J9:J16)</f>
        <v>6202</v>
      </c>
      <c r="K8" s="26">
        <f>SUM(K9:K16)</f>
        <v>2942</v>
      </c>
      <c r="L8" s="26">
        <f>SUM(L9:L16)</f>
        <v>3260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180987</v>
      </c>
      <c r="C9" s="31">
        <v>86529</v>
      </c>
      <c r="D9" s="31">
        <v>175645</v>
      </c>
      <c r="E9" s="31">
        <v>84732</v>
      </c>
      <c r="F9" s="31">
        <v>90913</v>
      </c>
      <c r="G9" s="31">
        <v>36</v>
      </c>
      <c r="H9" s="31">
        <v>68</v>
      </c>
      <c r="I9" s="32">
        <f t="shared" si="2"/>
        <v>2.029897491014573</v>
      </c>
      <c r="J9" s="31">
        <v>5342</v>
      </c>
      <c r="K9" s="31">
        <v>2518</v>
      </c>
      <c r="L9" s="31">
        <v>2824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21800</v>
      </c>
      <c r="C10" s="31">
        <v>8295</v>
      </c>
      <c r="D10" s="31">
        <v>21674</v>
      </c>
      <c r="E10" s="31">
        <v>10221</v>
      </c>
      <c r="F10" s="31">
        <v>11453</v>
      </c>
      <c r="G10" s="31">
        <v>8</v>
      </c>
      <c r="H10" s="31">
        <v>-9</v>
      </c>
      <c r="I10" s="32">
        <f t="shared" si="2"/>
        <v>2.61289933694997</v>
      </c>
      <c r="J10" s="31">
        <v>126</v>
      </c>
      <c r="K10" s="31">
        <v>59</v>
      </c>
      <c r="L10" s="31">
        <v>67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19897</v>
      </c>
      <c r="C11" s="31">
        <v>8068</v>
      </c>
      <c r="D11" s="31">
        <v>19706</v>
      </c>
      <c r="E11" s="31">
        <v>9504</v>
      </c>
      <c r="F11" s="31">
        <v>10202</v>
      </c>
      <c r="G11" s="31">
        <v>6</v>
      </c>
      <c r="H11" s="31">
        <v>-15</v>
      </c>
      <c r="I11" s="32">
        <f t="shared" si="2"/>
        <v>2.4424888448190383</v>
      </c>
      <c r="J11" s="31">
        <v>191</v>
      </c>
      <c r="K11" s="31">
        <v>102</v>
      </c>
      <c r="L11" s="31">
        <v>89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17889</v>
      </c>
      <c r="C12" s="31">
        <v>6557</v>
      </c>
      <c r="D12" s="31">
        <v>17836</v>
      </c>
      <c r="E12" s="31">
        <v>8511</v>
      </c>
      <c r="F12" s="31">
        <v>9325</v>
      </c>
      <c r="G12" s="31">
        <v>4</v>
      </c>
      <c r="H12" s="31">
        <v>9</v>
      </c>
      <c r="I12" s="32">
        <f t="shared" si="2"/>
        <v>2.720146408418484</v>
      </c>
      <c r="J12" s="31">
        <v>53</v>
      </c>
      <c r="K12" s="31">
        <v>15</v>
      </c>
      <c r="L12" s="31">
        <v>38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24099</v>
      </c>
      <c r="C13" s="31">
        <v>9359</v>
      </c>
      <c r="D13" s="31">
        <v>23959</v>
      </c>
      <c r="E13" s="31">
        <v>11572</v>
      </c>
      <c r="F13" s="31">
        <v>12387</v>
      </c>
      <c r="G13" s="31">
        <v>22</v>
      </c>
      <c r="H13" s="31">
        <v>43</v>
      </c>
      <c r="I13" s="32">
        <f t="shared" si="2"/>
        <v>2.559995726039107</v>
      </c>
      <c r="J13" s="31">
        <v>140</v>
      </c>
      <c r="K13" s="31">
        <v>59</v>
      </c>
      <c r="L13" s="31">
        <v>81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7270</v>
      </c>
      <c r="C14" s="31">
        <v>2880</v>
      </c>
      <c r="D14" s="31">
        <v>7246</v>
      </c>
      <c r="E14" s="31">
        <v>3444</v>
      </c>
      <c r="F14" s="31">
        <v>3802</v>
      </c>
      <c r="G14" s="31">
        <v>0</v>
      </c>
      <c r="H14" s="31">
        <v>1</v>
      </c>
      <c r="I14" s="32">
        <f t="shared" si="2"/>
        <v>2.515972222222222</v>
      </c>
      <c r="J14" s="31">
        <v>24</v>
      </c>
      <c r="K14" s="31">
        <v>12</v>
      </c>
      <c r="L14" s="31">
        <v>12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10119</v>
      </c>
      <c r="C15" s="31">
        <v>3979</v>
      </c>
      <c r="D15" s="31">
        <v>9841</v>
      </c>
      <c r="E15" s="31">
        <v>4719</v>
      </c>
      <c r="F15" s="31">
        <v>5122</v>
      </c>
      <c r="G15" s="31">
        <v>-4</v>
      </c>
      <c r="H15" s="31">
        <v>-9</v>
      </c>
      <c r="I15" s="32">
        <f t="shared" si="2"/>
        <v>2.4732344810253832</v>
      </c>
      <c r="J15" s="31">
        <v>278</v>
      </c>
      <c r="K15" s="31">
        <v>156</v>
      </c>
      <c r="L15" s="31">
        <v>122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6391</v>
      </c>
      <c r="C16" s="31">
        <v>2532</v>
      </c>
      <c r="D16" s="31">
        <v>6343</v>
      </c>
      <c r="E16" s="31">
        <v>3008</v>
      </c>
      <c r="F16" s="31">
        <v>3335</v>
      </c>
      <c r="G16" s="31">
        <v>8</v>
      </c>
      <c r="H16" s="31">
        <v>0</v>
      </c>
      <c r="I16" s="32">
        <f t="shared" si="2"/>
        <v>2.505134281200632</v>
      </c>
      <c r="J16" s="31">
        <v>48</v>
      </c>
      <c r="K16" s="31">
        <v>21</v>
      </c>
      <c r="L16" s="31">
        <v>27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142797</v>
      </c>
      <c r="C18" s="26">
        <v>61125</v>
      </c>
      <c r="D18" s="26">
        <v>141435</v>
      </c>
      <c r="E18" s="26">
        <v>66972</v>
      </c>
      <c r="F18" s="26">
        <v>74463</v>
      </c>
      <c r="G18" s="26">
        <v>68</v>
      </c>
      <c r="H18" s="26">
        <v>142</v>
      </c>
      <c r="I18" s="28">
        <f t="shared" si="2"/>
        <v>2.3138650306748465</v>
      </c>
      <c r="J18" s="26">
        <v>1362</v>
      </c>
      <c r="K18" s="26">
        <v>620</v>
      </c>
      <c r="L18" s="26">
        <v>742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98647</v>
      </c>
      <c r="C20" s="26">
        <f t="shared" si="4"/>
        <v>38252</v>
      </c>
      <c r="D20" s="26">
        <f t="shared" si="4"/>
        <v>97936</v>
      </c>
      <c r="E20" s="26">
        <f t="shared" si="4"/>
        <v>46861</v>
      </c>
      <c r="F20" s="26">
        <f t="shared" si="4"/>
        <v>51075</v>
      </c>
      <c r="G20" s="26">
        <f t="shared" si="4"/>
        <v>14</v>
      </c>
      <c r="H20" s="26">
        <f t="shared" si="4"/>
        <v>-33</v>
      </c>
      <c r="I20" s="28">
        <f>D20/C20</f>
        <v>2.56028442957231</v>
      </c>
      <c r="J20" s="26">
        <f>SUM(J21:J23)</f>
        <v>711</v>
      </c>
      <c r="K20" s="26">
        <f>SUM(K21:K23)</f>
        <v>259</v>
      </c>
      <c r="L20" s="26">
        <f>SUM(L21:L23)</f>
        <v>452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66842</v>
      </c>
      <c r="C21" s="31">
        <v>25960</v>
      </c>
      <c r="D21" s="31">
        <v>66343</v>
      </c>
      <c r="E21" s="31">
        <v>31654</v>
      </c>
      <c r="F21" s="31">
        <v>34689</v>
      </c>
      <c r="G21" s="31">
        <v>23</v>
      </c>
      <c r="H21" s="37">
        <v>-17</v>
      </c>
      <c r="I21" s="32">
        <f t="shared" si="2"/>
        <v>2.5555855161787364</v>
      </c>
      <c r="J21" s="31">
        <v>499</v>
      </c>
      <c r="K21" s="31">
        <v>196</v>
      </c>
      <c r="L21" s="31">
        <v>303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16786</v>
      </c>
      <c r="C22" s="31">
        <v>6327</v>
      </c>
      <c r="D22" s="31">
        <v>16664</v>
      </c>
      <c r="E22" s="31">
        <v>8065</v>
      </c>
      <c r="F22" s="31">
        <v>8599</v>
      </c>
      <c r="G22" s="31">
        <v>-3</v>
      </c>
      <c r="H22" s="31">
        <v>-20</v>
      </c>
      <c r="I22" s="32">
        <f t="shared" si="2"/>
        <v>2.6337916864232653</v>
      </c>
      <c r="J22" s="31">
        <v>122</v>
      </c>
      <c r="K22" s="31">
        <v>46</v>
      </c>
      <c r="L22" s="31">
        <v>76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15019</v>
      </c>
      <c r="C23" s="31">
        <v>5965</v>
      </c>
      <c r="D23" s="31">
        <v>14929</v>
      </c>
      <c r="E23" s="31">
        <v>7142</v>
      </c>
      <c r="F23" s="31">
        <v>7787</v>
      </c>
      <c r="G23" s="31">
        <v>-6</v>
      </c>
      <c r="H23" s="31">
        <v>4</v>
      </c>
      <c r="I23" s="32">
        <f t="shared" si="2"/>
        <v>2.5027661357921205</v>
      </c>
      <c r="J23" s="31">
        <v>90</v>
      </c>
      <c r="K23" s="31">
        <v>17</v>
      </c>
      <c r="L23" s="31">
        <v>73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170254</v>
      </c>
      <c r="C25" s="26">
        <f aca="true" t="shared" si="5" ref="C25:H25">SUM(C26:C32)</f>
        <v>67823</v>
      </c>
      <c r="D25" s="26">
        <f t="shared" si="5"/>
        <v>168541</v>
      </c>
      <c r="E25" s="26">
        <f t="shared" si="5"/>
        <v>82246</v>
      </c>
      <c r="F25" s="26">
        <f t="shared" si="5"/>
        <v>86295</v>
      </c>
      <c r="G25" s="26">
        <f t="shared" si="5"/>
        <v>69</v>
      </c>
      <c r="H25" s="26">
        <f t="shared" si="5"/>
        <v>3</v>
      </c>
      <c r="I25" s="28">
        <f t="shared" si="2"/>
        <v>2.485012458900373</v>
      </c>
      <c r="J25" s="26">
        <f>SUM(J26:J32)</f>
        <v>1713</v>
      </c>
      <c r="K25" s="26">
        <f>SUM(K26:K32)</f>
        <v>708</v>
      </c>
      <c r="L25" s="26">
        <f>SUM(L26:L32)</f>
        <v>1005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94361</v>
      </c>
      <c r="C26" s="31">
        <v>39843</v>
      </c>
      <c r="D26" s="31">
        <v>93251</v>
      </c>
      <c r="E26" s="31">
        <v>45715</v>
      </c>
      <c r="F26" s="31">
        <v>47536</v>
      </c>
      <c r="G26" s="31">
        <v>32</v>
      </c>
      <c r="H26" s="31">
        <v>29</v>
      </c>
      <c r="I26" s="32">
        <f t="shared" si="2"/>
        <v>2.3404613106442786</v>
      </c>
      <c r="J26" s="31">
        <v>1110</v>
      </c>
      <c r="K26" s="31">
        <v>446</v>
      </c>
      <c r="L26" s="31">
        <v>664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6641</v>
      </c>
      <c r="C27" s="31">
        <v>2627</v>
      </c>
      <c r="D27" s="31">
        <v>6569</v>
      </c>
      <c r="E27" s="31">
        <v>3185</v>
      </c>
      <c r="F27" s="31">
        <v>3384</v>
      </c>
      <c r="G27" s="31">
        <v>-5</v>
      </c>
      <c r="H27" s="31">
        <v>-8</v>
      </c>
      <c r="I27" s="32">
        <f t="shared" si="2"/>
        <v>2.50057099352874</v>
      </c>
      <c r="J27" s="31">
        <v>72</v>
      </c>
      <c r="K27" s="31">
        <v>41</v>
      </c>
      <c r="L27" s="31">
        <v>31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14694</v>
      </c>
      <c r="C28" s="31">
        <v>5720</v>
      </c>
      <c r="D28" s="31">
        <v>14561</v>
      </c>
      <c r="E28" s="31">
        <v>7046</v>
      </c>
      <c r="F28" s="31">
        <v>7515</v>
      </c>
      <c r="G28" s="31">
        <v>4</v>
      </c>
      <c r="H28" s="31">
        <v>-18</v>
      </c>
      <c r="I28" s="32">
        <f t="shared" si="2"/>
        <v>2.5456293706293707</v>
      </c>
      <c r="J28" s="31">
        <v>133</v>
      </c>
      <c r="K28" s="31">
        <v>71</v>
      </c>
      <c r="L28" s="31">
        <v>62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10728</v>
      </c>
      <c r="C29" s="31">
        <v>3958</v>
      </c>
      <c r="D29" s="31">
        <v>10659</v>
      </c>
      <c r="E29" s="31">
        <v>5177</v>
      </c>
      <c r="F29" s="31">
        <v>5482</v>
      </c>
      <c r="G29" s="31">
        <v>14</v>
      </c>
      <c r="H29" s="31">
        <v>17</v>
      </c>
      <c r="I29" s="32">
        <f t="shared" si="2"/>
        <v>2.6930267812026276</v>
      </c>
      <c r="J29" s="31">
        <v>69</v>
      </c>
      <c r="K29" s="31">
        <v>32</v>
      </c>
      <c r="L29" s="31">
        <v>37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14430</v>
      </c>
      <c r="C30" s="31">
        <v>5133</v>
      </c>
      <c r="D30" s="31">
        <v>14289</v>
      </c>
      <c r="E30" s="31">
        <v>6863</v>
      </c>
      <c r="F30" s="31">
        <v>7426</v>
      </c>
      <c r="G30" s="31">
        <v>5</v>
      </c>
      <c r="H30" s="31">
        <v>-14</v>
      </c>
      <c r="I30" s="32">
        <f t="shared" si="2"/>
        <v>2.78375219170076</v>
      </c>
      <c r="J30" s="31">
        <v>141</v>
      </c>
      <c r="K30" s="31">
        <v>40</v>
      </c>
      <c r="L30" s="31">
        <v>101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13094</v>
      </c>
      <c r="C31" s="31">
        <v>4838</v>
      </c>
      <c r="D31" s="31">
        <v>12987</v>
      </c>
      <c r="E31" s="31">
        <v>6408</v>
      </c>
      <c r="F31" s="31">
        <v>6579</v>
      </c>
      <c r="G31" s="31">
        <v>-1</v>
      </c>
      <c r="H31" s="31">
        <v>-13</v>
      </c>
      <c r="I31" s="32">
        <f t="shared" si="2"/>
        <v>2.6843737081438612</v>
      </c>
      <c r="J31" s="31">
        <v>107</v>
      </c>
      <c r="K31" s="31">
        <v>64</v>
      </c>
      <c r="L31" s="31">
        <v>43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16306</v>
      </c>
      <c r="C32" s="45">
        <v>5704</v>
      </c>
      <c r="D32" s="45">
        <v>16225</v>
      </c>
      <c r="E32" s="45">
        <v>7852</v>
      </c>
      <c r="F32" s="45">
        <v>8373</v>
      </c>
      <c r="G32" s="45">
        <v>20</v>
      </c>
      <c r="H32" s="45">
        <v>10</v>
      </c>
      <c r="I32" s="46">
        <f t="shared" si="2"/>
        <v>2.844495091164095</v>
      </c>
      <c r="J32" s="45">
        <v>81</v>
      </c>
      <c r="K32" s="45">
        <v>14</v>
      </c>
      <c r="L32" s="45">
        <v>67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dcterms:created xsi:type="dcterms:W3CDTF">2010-04-13T02:42:50Z</dcterms:created>
  <dcterms:modified xsi:type="dcterms:W3CDTF">2010-09-18T02:19:20Z</dcterms:modified>
  <cp:category/>
  <cp:version/>
  <cp:contentType/>
  <cp:contentStatus/>
</cp:coreProperties>
</file>