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<sst xmlns="http://schemas.openxmlformats.org/spreadsheetml/2006/main" count="69" uniqueCount="66">
  <si>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</si>
  <si>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</si>
  <si>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</si>
  <si>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</si>
  <si>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</si>
  <si>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</si>
  <si>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</si>
  <si>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</si>
  <si>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</si>
  <si>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</si>
  <si>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</si>
  <si>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</si>
  <si>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</si>
  <si>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</si>
  <si>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</si>
  <si>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</si>
  <si>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</si>
  <si>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</si>
  <si>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</si>
  <si>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</si>
  <si>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</si>
  <si>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</si>
  <si>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</si>
  <si>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</si>
  <si>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</si>
  <si>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</si>
  <si>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</si>
  <si>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</si>
  <si>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</si>
  <si>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</si>
  <si>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</si>
  <si>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</si>
  <si>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</si>
  <si>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</si>
  <si>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</si>
  <si>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</si>
  <si>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</si>
  <si>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</si>
  <si>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</si>
  <si>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</si>
  <si>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</si>
  <si>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</si>
  <si>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</si>
  <si>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</si>
  <si>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</si>
  <si>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</si>
  <si>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</si>
  <si>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</si>
  <si>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</si>
  <si>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</si>
  <si>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</si>
  <si>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</si>
  <si>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</si>
  <si>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</si>
  <si>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</si>
  <si>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</si>
  <si>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</si>
  <si>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</si>
  <si>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</si>
  <si>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</si>
  <si>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</si>
  <si>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</si>
  <si>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</si>
  <si>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</si>
  <si>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</si>
  <si>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平成22年7月末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</si>
</sst>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700017</v>
      </c>
      <c r="C6" s="26">
        <f aca="true" t="shared" si="0" ref="C6:H6">SUM(C8,C18,C20,C25)</f>
        <v>295168</v>
      </c>
      <c r="D6" s="27">
        <f t="shared" si="0"/>
        <v>689962</v>
      </c>
      <c r="E6" s="27">
        <f t="shared" si="0"/>
        <v>331727</v>
      </c>
      <c r="F6" s="27">
        <f t="shared" si="0"/>
        <v>358235</v>
      </c>
      <c r="G6" s="27">
        <f t="shared" si="0"/>
        <v>106</v>
      </c>
      <c r="H6" s="27">
        <f t="shared" si="0"/>
        <v>-63</v>
      </c>
      <c r="I6" s="28">
        <f>D6/C6</f>
        <v>2.337523037727667</v>
      </c>
      <c r="J6" s="27">
        <f>SUM(J8,J18,J20,J25)</f>
        <v>10055</v>
      </c>
      <c r="K6" s="27">
        <f>SUM(K8,K18,K20,K25)</f>
        <v>4561</v>
      </c>
      <c r="L6" s="27">
        <f>SUM(L8,L18,L20,L25)</f>
        <v>5494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288435</v>
      </c>
      <c r="C8" s="26">
        <f aca="true" t="shared" si="1" ref="C8:H8">SUM(C9:C16)</f>
        <v>128119</v>
      </c>
      <c r="D8" s="26">
        <f t="shared" si="1"/>
        <v>282162</v>
      </c>
      <c r="E8" s="26">
        <f t="shared" si="1"/>
        <v>135667</v>
      </c>
      <c r="F8" s="26">
        <f t="shared" si="1"/>
        <v>146495</v>
      </c>
      <c r="G8" s="26">
        <f t="shared" si="1"/>
        <v>32</v>
      </c>
      <c r="H8" s="26">
        <f t="shared" si="1"/>
        <v>-49</v>
      </c>
      <c r="I8" s="28">
        <f aca="true" t="shared" si="2" ref="I8:I32">D8/C8</f>
        <v>2.2023431341175</v>
      </c>
      <c r="J8" s="26">
        <f>SUM(J9:J16)</f>
        <v>6273</v>
      </c>
      <c r="K8" s="26">
        <f>SUM(K9:K16)</f>
        <v>2978</v>
      </c>
      <c r="L8" s="26">
        <f>SUM(L9:L16)</f>
        <v>3295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180990</v>
      </c>
      <c r="C9" s="31">
        <v>86493</v>
      </c>
      <c r="D9" s="31">
        <v>175577</v>
      </c>
      <c r="E9" s="31">
        <v>84703</v>
      </c>
      <c r="F9" s="31">
        <v>90874</v>
      </c>
      <c r="G9" s="31">
        <v>6</v>
      </c>
      <c r="H9" s="31">
        <v>-39</v>
      </c>
      <c r="I9" s="32">
        <f t="shared" si="2"/>
        <v>2.0299561814250864</v>
      </c>
      <c r="J9" s="31">
        <v>5413</v>
      </c>
      <c r="K9" s="31">
        <v>2546</v>
      </c>
      <c r="L9" s="31">
        <v>2867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21811</v>
      </c>
      <c r="C10" s="31">
        <v>8287</v>
      </c>
      <c r="D10" s="31">
        <v>21683</v>
      </c>
      <c r="E10" s="31">
        <v>10222</v>
      </c>
      <c r="F10" s="31">
        <v>11461</v>
      </c>
      <c r="G10" s="31">
        <v>-2</v>
      </c>
      <c r="H10" s="31">
        <v>1</v>
      </c>
      <c r="I10" s="32">
        <f t="shared" si="2"/>
        <v>2.616507783275009</v>
      </c>
      <c r="J10" s="31">
        <v>128</v>
      </c>
      <c r="K10" s="31">
        <v>63</v>
      </c>
      <c r="L10" s="31">
        <v>65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19913</v>
      </c>
      <c r="C11" s="31">
        <v>8062</v>
      </c>
      <c r="D11" s="31">
        <v>19721</v>
      </c>
      <c r="E11" s="31">
        <v>9526</v>
      </c>
      <c r="F11" s="31">
        <v>10195</v>
      </c>
      <c r="G11" s="31">
        <v>17</v>
      </c>
      <c r="H11" s="31">
        <v>14</v>
      </c>
      <c r="I11" s="32">
        <f t="shared" si="2"/>
        <v>2.4461672041677005</v>
      </c>
      <c r="J11" s="31">
        <v>192</v>
      </c>
      <c r="K11" s="31">
        <v>104</v>
      </c>
      <c r="L11" s="31">
        <v>88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17879</v>
      </c>
      <c r="C12" s="31">
        <v>6553</v>
      </c>
      <c r="D12" s="31">
        <v>17827</v>
      </c>
      <c r="E12" s="31">
        <v>8503</v>
      </c>
      <c r="F12" s="31">
        <v>9324</v>
      </c>
      <c r="G12" s="31">
        <v>0</v>
      </c>
      <c r="H12" s="31">
        <v>-7</v>
      </c>
      <c r="I12" s="32">
        <f t="shared" si="2"/>
        <v>2.7204333892873493</v>
      </c>
      <c r="J12" s="31">
        <v>52</v>
      </c>
      <c r="K12" s="31">
        <v>15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24055</v>
      </c>
      <c r="C13" s="31">
        <v>9337</v>
      </c>
      <c r="D13" s="31">
        <v>23916</v>
      </c>
      <c r="E13" s="31">
        <v>11536</v>
      </c>
      <c r="F13" s="31">
        <v>12380</v>
      </c>
      <c r="G13" s="31">
        <v>5</v>
      </c>
      <c r="H13" s="31">
        <v>8</v>
      </c>
      <c r="I13" s="32">
        <f t="shared" si="2"/>
        <v>2.5614222983827784</v>
      </c>
      <c r="J13" s="31">
        <v>139</v>
      </c>
      <c r="K13" s="31">
        <v>60</v>
      </c>
      <c r="L13" s="31">
        <v>79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7269</v>
      </c>
      <c r="C14" s="31">
        <v>2880</v>
      </c>
      <c r="D14" s="31">
        <v>7245</v>
      </c>
      <c r="E14" s="31">
        <v>3445</v>
      </c>
      <c r="F14" s="31">
        <v>3800</v>
      </c>
      <c r="G14" s="31">
        <v>0</v>
      </c>
      <c r="H14" s="31">
        <v>-10</v>
      </c>
      <c r="I14" s="32">
        <f t="shared" si="2"/>
        <v>2.515625</v>
      </c>
      <c r="J14" s="31">
        <v>24</v>
      </c>
      <c r="K14" s="31">
        <v>12</v>
      </c>
      <c r="L14" s="31">
        <v>12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10127</v>
      </c>
      <c r="C15" s="31">
        <v>3983</v>
      </c>
      <c r="D15" s="31">
        <v>9850</v>
      </c>
      <c r="E15" s="31">
        <v>4725</v>
      </c>
      <c r="F15" s="31">
        <v>5125</v>
      </c>
      <c r="G15" s="31">
        <v>10</v>
      </c>
      <c r="H15" s="31">
        <v>4</v>
      </c>
      <c r="I15" s="32">
        <f t="shared" si="2"/>
        <v>2.473010293748431</v>
      </c>
      <c r="J15" s="31">
        <v>277</v>
      </c>
      <c r="K15" s="31">
        <v>157</v>
      </c>
      <c r="L15" s="31">
        <v>120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6391</v>
      </c>
      <c r="C16" s="31">
        <v>2524</v>
      </c>
      <c r="D16" s="31">
        <v>6343</v>
      </c>
      <c r="E16" s="31">
        <v>3007</v>
      </c>
      <c r="F16" s="31">
        <v>3336</v>
      </c>
      <c r="G16" s="31">
        <v>-4</v>
      </c>
      <c r="H16" s="31">
        <v>-20</v>
      </c>
      <c r="I16" s="32">
        <f t="shared" si="2"/>
        <v>2.5130744849445326</v>
      </c>
      <c r="J16" s="31">
        <v>48</v>
      </c>
      <c r="K16" s="31">
        <v>21</v>
      </c>
      <c r="L16" s="31">
        <v>27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142660</v>
      </c>
      <c r="C18" s="26">
        <v>61057</v>
      </c>
      <c r="D18" s="26">
        <v>141293</v>
      </c>
      <c r="E18" s="26">
        <v>66898</v>
      </c>
      <c r="F18" s="26">
        <v>74395</v>
      </c>
      <c r="G18" s="26">
        <v>31</v>
      </c>
      <c r="H18" s="26">
        <v>29</v>
      </c>
      <c r="I18" s="28">
        <f t="shared" si="2"/>
        <v>2.3141163175393484</v>
      </c>
      <c r="J18" s="26">
        <v>1367</v>
      </c>
      <c r="K18" s="26">
        <v>627</v>
      </c>
      <c r="L18" s="26">
        <v>740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98682</v>
      </c>
      <c r="C20" s="26">
        <f t="shared" si="4"/>
        <v>38238</v>
      </c>
      <c r="D20" s="26">
        <f t="shared" si="4"/>
        <v>97969</v>
      </c>
      <c r="E20" s="26">
        <f t="shared" si="4"/>
        <v>46888</v>
      </c>
      <c r="F20" s="26">
        <f t="shared" si="4"/>
        <v>51081</v>
      </c>
      <c r="G20" s="26">
        <f t="shared" si="4"/>
        <v>2</v>
      </c>
      <c r="H20" s="26">
        <f t="shared" si="4"/>
        <v>-70</v>
      </c>
      <c r="I20" s="28">
        <f>D20/C20</f>
        <v>2.5620848370730687</v>
      </c>
      <c r="J20" s="26">
        <f>SUM(J21:J23)</f>
        <v>713</v>
      </c>
      <c r="K20" s="26">
        <f>SUM(K21:K23)</f>
        <v>258</v>
      </c>
      <c r="L20" s="26">
        <f>SUM(L21:L23)</f>
        <v>455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66855</v>
      </c>
      <c r="C21" s="31">
        <v>25937</v>
      </c>
      <c r="D21" s="31">
        <v>66360</v>
      </c>
      <c r="E21" s="31">
        <v>31677</v>
      </c>
      <c r="F21" s="31">
        <v>34683</v>
      </c>
      <c r="G21" s="31">
        <v>-3</v>
      </c>
      <c r="H21" s="37">
        <v>-68</v>
      </c>
      <c r="I21" s="32">
        <f t="shared" si="2"/>
        <v>2.558507151945098</v>
      </c>
      <c r="J21" s="31">
        <v>495</v>
      </c>
      <c r="K21" s="31">
        <v>193</v>
      </c>
      <c r="L21" s="31">
        <v>302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16809</v>
      </c>
      <c r="C22" s="31">
        <v>6330</v>
      </c>
      <c r="D22" s="31">
        <v>16684</v>
      </c>
      <c r="E22" s="31">
        <v>8068</v>
      </c>
      <c r="F22" s="31">
        <v>8616</v>
      </c>
      <c r="G22" s="31">
        <v>4</v>
      </c>
      <c r="H22" s="31">
        <v>-10</v>
      </c>
      <c r="I22" s="32">
        <f t="shared" si="2"/>
        <v>2.635703001579779</v>
      </c>
      <c r="J22" s="31">
        <v>125</v>
      </c>
      <c r="K22" s="31">
        <v>48</v>
      </c>
      <c r="L22" s="31">
        <v>77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15018</v>
      </c>
      <c r="C23" s="31">
        <v>5971</v>
      </c>
      <c r="D23" s="31">
        <v>14925</v>
      </c>
      <c r="E23" s="31">
        <v>7143</v>
      </c>
      <c r="F23" s="31">
        <v>7782</v>
      </c>
      <c r="G23" s="31">
        <v>1</v>
      </c>
      <c r="H23" s="31">
        <v>8</v>
      </c>
      <c r="I23" s="32">
        <f t="shared" si="2"/>
        <v>2.4995813096633728</v>
      </c>
      <c r="J23" s="31">
        <v>93</v>
      </c>
      <c r="K23" s="31">
        <v>17</v>
      </c>
      <c r="L23" s="31">
        <v>76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170240</v>
      </c>
      <c r="C25" s="26">
        <f aca="true" t="shared" si="5" ref="C25:H25">SUM(C26:C32)</f>
        <v>67754</v>
      </c>
      <c r="D25" s="26">
        <f t="shared" si="5"/>
        <v>168538</v>
      </c>
      <c r="E25" s="26">
        <f t="shared" si="5"/>
        <v>82274</v>
      </c>
      <c r="F25" s="26">
        <f t="shared" si="5"/>
        <v>86264</v>
      </c>
      <c r="G25" s="26">
        <f t="shared" si="5"/>
        <v>41</v>
      </c>
      <c r="H25" s="26">
        <f t="shared" si="5"/>
        <v>27</v>
      </c>
      <c r="I25" s="28">
        <f t="shared" si="2"/>
        <v>2.4874988930542847</v>
      </c>
      <c r="J25" s="26">
        <f>SUM(J26:J32)</f>
        <v>1702</v>
      </c>
      <c r="K25" s="26">
        <f>SUM(K26:K32)</f>
        <v>698</v>
      </c>
      <c r="L25" s="26">
        <f>SUM(L26:L32)</f>
        <v>1004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94323</v>
      </c>
      <c r="C26" s="31">
        <v>39811</v>
      </c>
      <c r="D26" s="31">
        <v>93222</v>
      </c>
      <c r="E26" s="31">
        <v>45713</v>
      </c>
      <c r="F26" s="31">
        <v>47509</v>
      </c>
      <c r="G26" s="31">
        <v>11</v>
      </c>
      <c r="H26" s="31">
        <v>26</v>
      </c>
      <c r="I26" s="32">
        <f t="shared" si="2"/>
        <v>2.3416141267488886</v>
      </c>
      <c r="J26" s="31">
        <v>1101</v>
      </c>
      <c r="K26" s="31">
        <v>437</v>
      </c>
      <c r="L26" s="31">
        <v>664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6649</v>
      </c>
      <c r="C27" s="31">
        <v>2632</v>
      </c>
      <c r="D27" s="31">
        <v>6577</v>
      </c>
      <c r="E27" s="31">
        <v>3190</v>
      </c>
      <c r="F27" s="31">
        <v>3387</v>
      </c>
      <c r="G27" s="31">
        <v>-5</v>
      </c>
      <c r="H27" s="31">
        <v>-7</v>
      </c>
      <c r="I27" s="32">
        <f t="shared" si="2"/>
        <v>2.4988601823708207</v>
      </c>
      <c r="J27" s="31">
        <v>72</v>
      </c>
      <c r="K27" s="31">
        <v>41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14711</v>
      </c>
      <c r="C28" s="31">
        <v>5716</v>
      </c>
      <c r="D28" s="31">
        <v>14579</v>
      </c>
      <c r="E28" s="31">
        <v>7063</v>
      </c>
      <c r="F28" s="31">
        <v>7516</v>
      </c>
      <c r="G28" s="31">
        <v>0</v>
      </c>
      <c r="H28" s="31">
        <v>-25</v>
      </c>
      <c r="I28" s="32">
        <f t="shared" si="2"/>
        <v>2.550559832050385</v>
      </c>
      <c r="J28" s="31">
        <v>132</v>
      </c>
      <c r="K28" s="31">
        <v>69</v>
      </c>
      <c r="L28" s="31">
        <v>63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10711</v>
      </c>
      <c r="C29" s="31">
        <v>3944</v>
      </c>
      <c r="D29" s="31">
        <v>10642</v>
      </c>
      <c r="E29" s="31">
        <v>5167</v>
      </c>
      <c r="F29" s="31">
        <v>5475</v>
      </c>
      <c r="G29" s="31">
        <v>5</v>
      </c>
      <c r="H29" s="31">
        <v>3</v>
      </c>
      <c r="I29" s="32">
        <f t="shared" si="2"/>
        <v>2.6982758620689653</v>
      </c>
      <c r="J29" s="31">
        <v>69</v>
      </c>
      <c r="K29" s="31">
        <v>32</v>
      </c>
      <c r="L29" s="31">
        <v>37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14444</v>
      </c>
      <c r="C30" s="31">
        <v>5128</v>
      </c>
      <c r="D30" s="31">
        <v>14303</v>
      </c>
      <c r="E30" s="31">
        <v>6879</v>
      </c>
      <c r="F30" s="31">
        <v>7424</v>
      </c>
      <c r="G30" s="31">
        <v>3</v>
      </c>
      <c r="H30" s="31">
        <v>3</v>
      </c>
      <c r="I30" s="32">
        <f t="shared" si="2"/>
        <v>2.7891965678627146</v>
      </c>
      <c r="J30" s="31">
        <v>141</v>
      </c>
      <c r="K30" s="31">
        <v>41</v>
      </c>
      <c r="L30" s="31">
        <v>100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13106</v>
      </c>
      <c r="C31" s="31">
        <v>4839</v>
      </c>
      <c r="D31" s="31">
        <v>13000</v>
      </c>
      <c r="E31" s="31">
        <v>6411</v>
      </c>
      <c r="F31" s="31">
        <v>6589</v>
      </c>
      <c r="G31" s="31">
        <v>8</v>
      </c>
      <c r="H31" s="31">
        <v>13</v>
      </c>
      <c r="I31" s="32">
        <f t="shared" si="2"/>
        <v>2.6865054763380862</v>
      </c>
      <c r="J31" s="31">
        <v>106</v>
      </c>
      <c r="K31" s="31">
        <v>65</v>
      </c>
      <c r="L31" s="31">
        <v>41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16296</v>
      </c>
      <c r="C32" s="45">
        <v>5684</v>
      </c>
      <c r="D32" s="45">
        <v>16215</v>
      </c>
      <c r="E32" s="45">
        <v>7851</v>
      </c>
      <c r="F32" s="45">
        <v>8364</v>
      </c>
      <c r="G32" s="45">
        <v>19</v>
      </c>
      <c r="H32" s="45">
        <v>14</v>
      </c>
      <c r="I32" s="46">
        <f t="shared" si="2"/>
        <v>2.8527445460943</v>
      </c>
      <c r="J32" s="45">
        <v>81</v>
      </c>
      <c r="K32" s="45">
        <v>13</v>
      </c>
      <c r="L32" s="45">
        <v>68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2010-09-01T10:27:37Z</dcterms:modified>
  <cp:category/>
  <cp:version/>
  <cp:contentType/>
  <cp:contentStatus/>
</cp:coreProperties>
</file>