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<sst xmlns="http://schemas.openxmlformats.org/spreadsheetml/2006/main" count="69" uniqueCount="66">
  <si>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</si>
  <si>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</si>
  <si>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</si>
  <si>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</si>
  <si>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</si>
  <si>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</si>
  <si>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</si>
  <si>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</si>
  <si>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</si>
  <si>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</si>
  <si>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</si>
  <si>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</si>
  <si>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</si>
  <si>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</si>
  <si>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</si>
  <si>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</si>
  <si>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</si>
  <si>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</si>
  <si>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</si>
  <si>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</si>
  <si>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</si>
  <si>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</si>
  <si>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</si>
  <si>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</si>
  <si>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</si>
  <si>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</si>
  <si>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</si>
  <si>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</si>
  <si>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</si>
  <si>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</si>
  <si>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</si>
  <si>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</si>
  <si>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</si>
  <si>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</si>
  <si>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</si>
  <si>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</si>
  <si>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</si>
  <si>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</si>
  <si>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</si>
  <si>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</si>
  <si>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</si>
  <si>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</si>
  <si>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</si>
  <si>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</si>
  <si>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</si>
  <si>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</si>
  <si>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</si>
  <si>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</si>
  <si>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</si>
  <si>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</si>
  <si>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</si>
  <si>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</si>
  <si>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</si>
  <si>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</si>
  <si>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</si>
  <si>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</si>
  <si>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</si>
  <si>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</si>
  <si>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</si>
  <si>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</si>
  <si>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</si>
  <si>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</si>
  <si>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</si>
  <si>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</si>
  <si>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</si>
  <si>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平成22年６月末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</si>
</sst>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700115</v>
      </c>
      <c r="C6" s="26">
        <f aca="true" t="shared" si="0" ref="C6:H6">SUM(C8,C18,C20,C25)</f>
        <v>295062</v>
      </c>
      <c r="D6" s="27">
        <f t="shared" si="0"/>
        <v>690025</v>
      </c>
      <c r="E6" s="27">
        <f t="shared" si="0"/>
        <v>331793</v>
      </c>
      <c r="F6" s="27">
        <f t="shared" si="0"/>
        <v>358232</v>
      </c>
      <c r="G6" s="27">
        <f t="shared" si="0"/>
        <v>153</v>
      </c>
      <c r="H6" s="27">
        <f t="shared" si="0"/>
        <v>142</v>
      </c>
      <c r="I6" s="28">
        <f>D6/C6</f>
        <v>2.3385762992184693</v>
      </c>
      <c r="J6" s="27">
        <f>SUM(J8,J18,J20,J25)</f>
        <v>10090</v>
      </c>
      <c r="K6" s="27">
        <f>SUM(K8,K18,K20,K25)</f>
        <v>4586</v>
      </c>
      <c r="L6" s="27">
        <f>SUM(L8,L18,L20,L25)</f>
        <v>5504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288509</v>
      </c>
      <c r="C8" s="26">
        <f aca="true" t="shared" si="1" ref="C8:H8">SUM(C9:C16)</f>
        <v>128087</v>
      </c>
      <c r="D8" s="26">
        <f t="shared" si="1"/>
        <v>282211</v>
      </c>
      <c r="E8" s="26">
        <f t="shared" si="1"/>
        <v>135687</v>
      </c>
      <c r="F8" s="26">
        <f t="shared" si="1"/>
        <v>146524</v>
      </c>
      <c r="G8" s="26">
        <f t="shared" si="1"/>
        <v>59</v>
      </c>
      <c r="H8" s="26">
        <f t="shared" si="1"/>
        <v>110</v>
      </c>
      <c r="I8" s="28">
        <f aca="true" t="shared" si="2" ref="I8:I32">D8/C8</f>
        <v>2.2032758984127976</v>
      </c>
      <c r="J8" s="26">
        <f>SUM(J9:J16)</f>
        <v>6298</v>
      </c>
      <c r="K8" s="26">
        <f>SUM(K9:K16)</f>
        <v>2994</v>
      </c>
      <c r="L8" s="26">
        <f>SUM(L9:L16)</f>
        <v>3304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181048</v>
      </c>
      <c r="C9" s="31">
        <v>86487</v>
      </c>
      <c r="D9" s="31">
        <v>175616</v>
      </c>
      <c r="E9" s="31">
        <v>84716</v>
      </c>
      <c r="F9" s="31">
        <v>90900</v>
      </c>
      <c r="G9" s="31">
        <v>29</v>
      </c>
      <c r="H9" s="31">
        <v>80</v>
      </c>
      <c r="I9" s="32">
        <f t="shared" si="2"/>
        <v>2.0305479436215847</v>
      </c>
      <c r="J9" s="31">
        <v>5432</v>
      </c>
      <c r="K9" s="31">
        <v>2555</v>
      </c>
      <c r="L9" s="31">
        <v>2877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21810</v>
      </c>
      <c r="C10" s="31">
        <v>8289</v>
      </c>
      <c r="D10" s="31">
        <v>21682</v>
      </c>
      <c r="E10" s="31">
        <v>10230</v>
      </c>
      <c r="F10" s="31">
        <v>11452</v>
      </c>
      <c r="G10" s="31">
        <v>-1</v>
      </c>
      <c r="H10" s="31">
        <v>-2</v>
      </c>
      <c r="I10" s="32">
        <f t="shared" si="2"/>
        <v>2.6157558209675473</v>
      </c>
      <c r="J10" s="31">
        <v>128</v>
      </c>
      <c r="K10" s="31">
        <v>62</v>
      </c>
      <c r="L10" s="31">
        <v>66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19907</v>
      </c>
      <c r="C11" s="31">
        <v>8045</v>
      </c>
      <c r="D11" s="31">
        <v>19707</v>
      </c>
      <c r="E11" s="31">
        <v>9515</v>
      </c>
      <c r="F11" s="31">
        <v>10192</v>
      </c>
      <c r="G11" s="31">
        <v>-2</v>
      </c>
      <c r="H11" s="31">
        <v>-4</v>
      </c>
      <c r="I11" s="32">
        <f t="shared" si="2"/>
        <v>2.4495960223741453</v>
      </c>
      <c r="J11" s="31">
        <v>200</v>
      </c>
      <c r="K11" s="31">
        <v>111</v>
      </c>
      <c r="L11" s="31">
        <v>89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17886</v>
      </c>
      <c r="C12" s="31">
        <v>6553</v>
      </c>
      <c r="D12" s="31">
        <v>17834</v>
      </c>
      <c r="E12" s="31">
        <v>8501</v>
      </c>
      <c r="F12" s="31">
        <v>9333</v>
      </c>
      <c r="G12" s="31">
        <v>13</v>
      </c>
      <c r="H12" s="31">
        <v>9</v>
      </c>
      <c r="I12" s="32">
        <f t="shared" si="2"/>
        <v>2.7215016023195484</v>
      </c>
      <c r="J12" s="31">
        <v>52</v>
      </c>
      <c r="K12" s="31">
        <v>15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24042</v>
      </c>
      <c r="C13" s="31">
        <v>9332</v>
      </c>
      <c r="D13" s="31">
        <v>23908</v>
      </c>
      <c r="E13" s="31">
        <v>11535</v>
      </c>
      <c r="F13" s="31">
        <v>12373</v>
      </c>
      <c r="G13" s="31">
        <v>14</v>
      </c>
      <c r="H13" s="31">
        <v>38</v>
      </c>
      <c r="I13" s="32">
        <f t="shared" si="2"/>
        <v>2.561937419631376</v>
      </c>
      <c r="J13" s="31">
        <v>134</v>
      </c>
      <c r="K13" s="31">
        <v>59</v>
      </c>
      <c r="L13" s="31">
        <v>75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7278</v>
      </c>
      <c r="C14" s="31">
        <v>2880</v>
      </c>
      <c r="D14" s="31">
        <v>7255</v>
      </c>
      <c r="E14" s="31">
        <v>3452</v>
      </c>
      <c r="F14" s="31">
        <v>3803</v>
      </c>
      <c r="G14" s="31">
        <v>0</v>
      </c>
      <c r="H14" s="31">
        <v>-6</v>
      </c>
      <c r="I14" s="32">
        <f t="shared" si="2"/>
        <v>2.5190972222222223</v>
      </c>
      <c r="J14" s="31">
        <v>23</v>
      </c>
      <c r="K14" s="31">
        <v>11</v>
      </c>
      <c r="L14" s="31">
        <v>12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10127</v>
      </c>
      <c r="C15" s="31">
        <v>3973</v>
      </c>
      <c r="D15" s="31">
        <v>9846</v>
      </c>
      <c r="E15" s="31">
        <v>4722</v>
      </c>
      <c r="F15" s="31">
        <v>5124</v>
      </c>
      <c r="G15" s="31">
        <v>5</v>
      </c>
      <c r="H15" s="31">
        <v>-2</v>
      </c>
      <c r="I15" s="32">
        <f t="shared" si="2"/>
        <v>2.478228039265039</v>
      </c>
      <c r="J15" s="31">
        <v>281</v>
      </c>
      <c r="K15" s="31">
        <v>160</v>
      </c>
      <c r="L15" s="31">
        <v>121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6411</v>
      </c>
      <c r="C16" s="31">
        <v>2528</v>
      </c>
      <c r="D16" s="31">
        <v>6363</v>
      </c>
      <c r="E16" s="31">
        <v>3016</v>
      </c>
      <c r="F16" s="31">
        <v>3347</v>
      </c>
      <c r="G16" s="31">
        <v>1</v>
      </c>
      <c r="H16" s="31">
        <v>-3</v>
      </c>
      <c r="I16" s="32">
        <f t="shared" si="2"/>
        <v>2.5170094936708862</v>
      </c>
      <c r="J16" s="31">
        <v>48</v>
      </c>
      <c r="K16" s="31">
        <v>21</v>
      </c>
      <c r="L16" s="31">
        <v>27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142624</v>
      </c>
      <c r="C18" s="26">
        <v>61026</v>
      </c>
      <c r="D18" s="26">
        <v>141264</v>
      </c>
      <c r="E18" s="26">
        <v>66914</v>
      </c>
      <c r="F18" s="26">
        <v>74350</v>
      </c>
      <c r="G18" s="26">
        <v>15</v>
      </c>
      <c r="H18" s="26">
        <v>21</v>
      </c>
      <c r="I18" s="28">
        <f t="shared" si="2"/>
        <v>2.314816635532396</v>
      </c>
      <c r="J18" s="26">
        <v>1360</v>
      </c>
      <c r="K18" s="26">
        <v>625</v>
      </c>
      <c r="L18" s="26">
        <v>735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98753</v>
      </c>
      <c r="C20" s="26">
        <f t="shared" si="4"/>
        <v>38236</v>
      </c>
      <c r="D20" s="26">
        <f t="shared" si="4"/>
        <v>98039</v>
      </c>
      <c r="E20" s="26">
        <f t="shared" si="4"/>
        <v>46933</v>
      </c>
      <c r="F20" s="26">
        <f t="shared" si="4"/>
        <v>51106</v>
      </c>
      <c r="G20" s="26">
        <f t="shared" si="4"/>
        <v>13</v>
      </c>
      <c r="H20" s="26">
        <f t="shared" si="4"/>
        <v>-58</v>
      </c>
      <c r="I20" s="28">
        <f>D20/C20</f>
        <v>2.5640495867768593</v>
      </c>
      <c r="J20" s="26">
        <f>SUM(J21:J23)</f>
        <v>714</v>
      </c>
      <c r="K20" s="26">
        <f>SUM(K21:K23)</f>
        <v>261</v>
      </c>
      <c r="L20" s="26">
        <f>SUM(L21:L23)</f>
        <v>453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66922</v>
      </c>
      <c r="C21" s="31">
        <v>25940</v>
      </c>
      <c r="D21" s="31">
        <v>66428</v>
      </c>
      <c r="E21" s="31">
        <v>31712</v>
      </c>
      <c r="F21" s="31">
        <v>34716</v>
      </c>
      <c r="G21" s="31">
        <v>0</v>
      </c>
      <c r="H21" s="37">
        <v>-70</v>
      </c>
      <c r="I21" s="32">
        <f t="shared" si="2"/>
        <v>2.5608326908249808</v>
      </c>
      <c r="J21" s="31">
        <v>494</v>
      </c>
      <c r="K21" s="31">
        <v>195</v>
      </c>
      <c r="L21" s="31">
        <v>299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16820</v>
      </c>
      <c r="C22" s="31">
        <v>6326</v>
      </c>
      <c r="D22" s="31">
        <v>16694</v>
      </c>
      <c r="E22" s="31">
        <v>8074</v>
      </c>
      <c r="F22" s="31">
        <v>8620</v>
      </c>
      <c r="G22" s="31">
        <v>9</v>
      </c>
      <c r="H22" s="31">
        <v>16</v>
      </c>
      <c r="I22" s="32">
        <f t="shared" si="2"/>
        <v>2.6389503635788807</v>
      </c>
      <c r="J22" s="31">
        <v>126</v>
      </c>
      <c r="K22" s="31">
        <v>50</v>
      </c>
      <c r="L22" s="31">
        <v>76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15011</v>
      </c>
      <c r="C23" s="31">
        <v>5970</v>
      </c>
      <c r="D23" s="31">
        <v>14917</v>
      </c>
      <c r="E23" s="31">
        <v>7147</v>
      </c>
      <c r="F23" s="31">
        <v>7770</v>
      </c>
      <c r="G23" s="31">
        <v>4</v>
      </c>
      <c r="H23" s="31">
        <v>-4</v>
      </c>
      <c r="I23" s="32">
        <f t="shared" si="2"/>
        <v>2.4986599664991624</v>
      </c>
      <c r="J23" s="31">
        <v>94</v>
      </c>
      <c r="K23" s="31">
        <v>16</v>
      </c>
      <c r="L23" s="31">
        <v>78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170229</v>
      </c>
      <c r="C25" s="26">
        <f aca="true" t="shared" si="5" ref="C25:H25">SUM(C26:C32)</f>
        <v>67713</v>
      </c>
      <c r="D25" s="26">
        <f t="shared" si="5"/>
        <v>168511</v>
      </c>
      <c r="E25" s="26">
        <f t="shared" si="5"/>
        <v>82259</v>
      </c>
      <c r="F25" s="26">
        <f t="shared" si="5"/>
        <v>86252</v>
      </c>
      <c r="G25" s="26">
        <f t="shared" si="5"/>
        <v>66</v>
      </c>
      <c r="H25" s="26">
        <f t="shared" si="5"/>
        <v>69</v>
      </c>
      <c r="I25" s="28">
        <f t="shared" si="2"/>
        <v>2.4886063237487632</v>
      </c>
      <c r="J25" s="26">
        <f>SUM(J26:J32)</f>
        <v>1718</v>
      </c>
      <c r="K25" s="26">
        <f>SUM(K26:K32)</f>
        <v>706</v>
      </c>
      <c r="L25" s="26">
        <f>SUM(L26:L32)</f>
        <v>1012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94313</v>
      </c>
      <c r="C26" s="31">
        <v>39800</v>
      </c>
      <c r="D26" s="31">
        <v>93196</v>
      </c>
      <c r="E26" s="31">
        <v>45703</v>
      </c>
      <c r="F26" s="31">
        <v>47493</v>
      </c>
      <c r="G26" s="31">
        <v>41</v>
      </c>
      <c r="H26" s="31">
        <v>32</v>
      </c>
      <c r="I26" s="32">
        <f t="shared" si="2"/>
        <v>2.341608040201005</v>
      </c>
      <c r="J26" s="31">
        <v>1117</v>
      </c>
      <c r="K26" s="31">
        <v>446</v>
      </c>
      <c r="L26" s="31">
        <v>671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6657</v>
      </c>
      <c r="C27" s="31">
        <v>2637</v>
      </c>
      <c r="D27" s="31">
        <v>6584</v>
      </c>
      <c r="E27" s="31">
        <v>3194</v>
      </c>
      <c r="F27" s="31">
        <v>3390</v>
      </c>
      <c r="G27" s="31">
        <v>-4</v>
      </c>
      <c r="H27" s="31">
        <v>2</v>
      </c>
      <c r="I27" s="32">
        <f t="shared" si="2"/>
        <v>2.49677664012135</v>
      </c>
      <c r="J27" s="31">
        <v>73</v>
      </c>
      <c r="K27" s="31">
        <v>42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14735</v>
      </c>
      <c r="C28" s="31">
        <v>5716</v>
      </c>
      <c r="D28" s="31">
        <v>14604</v>
      </c>
      <c r="E28" s="31">
        <v>7065</v>
      </c>
      <c r="F28" s="31">
        <v>7539</v>
      </c>
      <c r="G28" s="31">
        <v>-5</v>
      </c>
      <c r="H28" s="31">
        <v>-8</v>
      </c>
      <c r="I28" s="32">
        <f t="shared" si="2"/>
        <v>2.554933519944017</v>
      </c>
      <c r="J28" s="31">
        <v>131</v>
      </c>
      <c r="K28" s="31">
        <v>68</v>
      </c>
      <c r="L28" s="31">
        <v>63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10708</v>
      </c>
      <c r="C29" s="31">
        <v>3939</v>
      </c>
      <c r="D29" s="31">
        <v>10639</v>
      </c>
      <c r="E29" s="31">
        <v>5168</v>
      </c>
      <c r="F29" s="31">
        <v>5471</v>
      </c>
      <c r="G29" s="31">
        <v>10</v>
      </c>
      <c r="H29" s="31">
        <v>12</v>
      </c>
      <c r="I29" s="32">
        <f t="shared" si="2"/>
        <v>2.700939324701701</v>
      </c>
      <c r="J29" s="31">
        <v>69</v>
      </c>
      <c r="K29" s="31">
        <v>32</v>
      </c>
      <c r="L29" s="31">
        <v>37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14441</v>
      </c>
      <c r="C30" s="31">
        <v>5125</v>
      </c>
      <c r="D30" s="31">
        <v>14300</v>
      </c>
      <c r="E30" s="31">
        <v>6882</v>
      </c>
      <c r="F30" s="31">
        <v>7418</v>
      </c>
      <c r="G30" s="31">
        <v>7</v>
      </c>
      <c r="H30" s="31">
        <v>2</v>
      </c>
      <c r="I30" s="32">
        <f t="shared" si="2"/>
        <v>2.790243902439024</v>
      </c>
      <c r="J30" s="31">
        <v>141</v>
      </c>
      <c r="K30" s="31">
        <v>41</v>
      </c>
      <c r="L30" s="31">
        <v>100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13093</v>
      </c>
      <c r="C31" s="31">
        <v>4831</v>
      </c>
      <c r="D31" s="31">
        <v>12987</v>
      </c>
      <c r="E31" s="31">
        <v>6401</v>
      </c>
      <c r="F31" s="31">
        <v>6586</v>
      </c>
      <c r="G31" s="31">
        <v>8</v>
      </c>
      <c r="H31" s="31">
        <v>21</v>
      </c>
      <c r="I31" s="32">
        <f t="shared" si="2"/>
        <v>2.688263299523908</v>
      </c>
      <c r="J31" s="31">
        <v>106</v>
      </c>
      <c r="K31" s="31">
        <v>64</v>
      </c>
      <c r="L31" s="31">
        <v>42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16282</v>
      </c>
      <c r="C32" s="45">
        <v>5665</v>
      </c>
      <c r="D32" s="45">
        <v>16201</v>
      </c>
      <c r="E32" s="45">
        <v>7846</v>
      </c>
      <c r="F32" s="45">
        <v>8355</v>
      </c>
      <c r="G32" s="45">
        <v>9</v>
      </c>
      <c r="H32" s="45">
        <v>8</v>
      </c>
      <c r="I32" s="46">
        <f t="shared" si="2"/>
        <v>2.8598411297440425</v>
      </c>
      <c r="J32" s="45">
        <v>81</v>
      </c>
      <c r="K32" s="45">
        <v>13</v>
      </c>
      <c r="L32" s="45">
        <v>68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2010-04-13T02:42:50Z</dcterms:created>
  <dcterms:modified xsi:type="dcterms:W3CDTF">2010-07-13T01:38:00Z</dcterms:modified>
  <cp:category/>
  <cp:version/>
  <cp:contentType/>
  <cp:contentStatus/>
</cp:coreProperties>
</file>