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<sst xmlns="http://schemas.openxmlformats.org/spreadsheetml/2006/main" count="69" uniqueCount="66">
  <si>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</si>
  <si>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</si>
  <si>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</si>
  <si>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</si>
  <si>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</si>
  <si>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</si>
  <si>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</si>
  <si>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</si>
  <si>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</si>
  <si>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</si>
  <si>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</si>
  <si>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</si>
  <si>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</si>
  <si>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</si>
  <si>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</si>
  <si>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</si>
  <si>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</si>
  <si>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</si>
  <si>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</si>
  <si>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</si>
  <si>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</si>
  <si>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</si>
  <si>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</si>
  <si>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</si>
  <si>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</si>
  <si>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</si>
  <si>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</si>
  <si>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</si>
  <si>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</si>
  <si>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</si>
  <si>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</si>
  <si>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</si>
  <si>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</si>
  <si>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</si>
  <si>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</si>
  <si>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</si>
  <si>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</si>
  <si>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</si>
  <si>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</si>
  <si>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</si>
  <si>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</si>
  <si>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</si>
  <si>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</si>
  <si>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</si>
  <si>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</si>
  <si>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</si>
  <si>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</si>
  <si>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</si>
  <si>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</si>
  <si>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</si>
  <si>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</si>
  <si>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</si>
  <si>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</si>
  <si>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</si>
  <si>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</si>
  <si>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</si>
  <si>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</si>
  <si>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</si>
  <si>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</si>
  <si>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</si>
  <si>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</si>
  <si>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</si>
  <si>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</si>
  <si>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</si>
  <si>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</si>
  <si>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平成22年４月末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</si>
</sst>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699919</v>
      </c>
      <c r="C6" s="26">
        <f aca="true" t="shared" si="0" ref="C6:H6">SUM(C8,C18,C20,C25)</f>
        <v>294708</v>
      </c>
      <c r="D6" s="27">
        <f t="shared" si="0"/>
        <v>689822</v>
      </c>
      <c r="E6" s="27">
        <f t="shared" si="0"/>
        <v>331677</v>
      </c>
      <c r="F6" s="27">
        <f t="shared" si="0"/>
        <v>358145</v>
      </c>
      <c r="G6" s="27">
        <f t="shared" si="0"/>
        <v>1059</v>
      </c>
      <c r="H6" s="27">
        <f t="shared" si="0"/>
        <v>826</v>
      </c>
      <c r="I6" s="28">
        <f>D6/C6</f>
        <v>2.340696553877058</v>
      </c>
      <c r="J6" s="27">
        <f>SUM(J8,J18,J20,J25)</f>
        <v>10097</v>
      </c>
      <c r="K6" s="27">
        <f>SUM(K8,K18,K20,K25)</f>
        <v>4609</v>
      </c>
      <c r="L6" s="27">
        <f>SUM(L8,L18,L20,L25)</f>
        <v>5488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288354</v>
      </c>
      <c r="C8" s="26">
        <f aca="true" t="shared" si="1" ref="C8:H8">SUM(C9:C16)</f>
        <v>127945</v>
      </c>
      <c r="D8" s="26">
        <f t="shared" si="1"/>
        <v>282063</v>
      </c>
      <c r="E8" s="26">
        <f t="shared" si="1"/>
        <v>135641</v>
      </c>
      <c r="F8" s="26">
        <f t="shared" si="1"/>
        <v>146422</v>
      </c>
      <c r="G8" s="26">
        <f t="shared" si="1"/>
        <v>716</v>
      </c>
      <c r="H8" s="26">
        <f t="shared" si="1"/>
        <v>811</v>
      </c>
      <c r="I8" s="28">
        <f aca="true" t="shared" si="2" ref="I8:I32">D8/C8</f>
        <v>2.2045644612919615</v>
      </c>
      <c r="J8" s="26">
        <f>SUM(J9:J16)</f>
        <v>6291</v>
      </c>
      <c r="K8" s="26">
        <f>SUM(K9:K16)</f>
        <v>2988</v>
      </c>
      <c r="L8" s="26">
        <f>SUM(L9:L16)</f>
        <v>3303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180873</v>
      </c>
      <c r="C9" s="31">
        <v>86394</v>
      </c>
      <c r="D9" s="31">
        <v>175454</v>
      </c>
      <c r="E9" s="31">
        <v>84658</v>
      </c>
      <c r="F9" s="31">
        <v>90796</v>
      </c>
      <c r="G9" s="31">
        <v>691</v>
      </c>
      <c r="H9" s="31">
        <v>903</v>
      </c>
      <c r="I9" s="32">
        <f t="shared" si="2"/>
        <v>2.030858624441512</v>
      </c>
      <c r="J9" s="31">
        <v>5419</v>
      </c>
      <c r="K9" s="31">
        <v>2545</v>
      </c>
      <c r="L9" s="31">
        <v>2874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21833</v>
      </c>
      <c r="C10" s="31">
        <v>8287</v>
      </c>
      <c r="D10" s="31">
        <v>21701</v>
      </c>
      <c r="E10" s="31">
        <v>10254</v>
      </c>
      <c r="F10" s="31">
        <v>11447</v>
      </c>
      <c r="G10" s="31">
        <v>4</v>
      </c>
      <c r="H10" s="31">
        <v>-33</v>
      </c>
      <c r="I10" s="32">
        <f t="shared" si="2"/>
        <v>2.6186798600217207</v>
      </c>
      <c r="J10" s="31">
        <v>132</v>
      </c>
      <c r="K10" s="31">
        <v>66</v>
      </c>
      <c r="L10" s="31">
        <v>66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19920</v>
      </c>
      <c r="C11" s="31">
        <v>8042</v>
      </c>
      <c r="D11" s="31">
        <v>19719</v>
      </c>
      <c r="E11" s="31">
        <v>9522</v>
      </c>
      <c r="F11" s="31">
        <v>10197</v>
      </c>
      <c r="G11" s="31">
        <v>3</v>
      </c>
      <c r="H11" s="31">
        <v>4</v>
      </c>
      <c r="I11" s="32">
        <f t="shared" si="2"/>
        <v>2.4520019895548373</v>
      </c>
      <c r="J11" s="31">
        <v>201</v>
      </c>
      <c r="K11" s="31">
        <v>116</v>
      </c>
      <c r="L11" s="31">
        <v>85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17863</v>
      </c>
      <c r="C12" s="31">
        <v>6534</v>
      </c>
      <c r="D12" s="31">
        <v>17811</v>
      </c>
      <c r="E12" s="31">
        <v>8493</v>
      </c>
      <c r="F12" s="31">
        <v>9318</v>
      </c>
      <c r="G12" s="31">
        <v>12</v>
      </c>
      <c r="H12" s="31">
        <v>-42</v>
      </c>
      <c r="I12" s="32">
        <f t="shared" si="2"/>
        <v>2.7258953168044076</v>
      </c>
      <c r="J12" s="31">
        <v>52</v>
      </c>
      <c r="K12" s="31">
        <v>15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24012</v>
      </c>
      <c r="C13" s="31">
        <v>9323</v>
      </c>
      <c r="D13" s="31">
        <v>23877</v>
      </c>
      <c r="E13" s="31">
        <v>11525</v>
      </c>
      <c r="F13" s="31">
        <v>12352</v>
      </c>
      <c r="G13" s="31">
        <v>24</v>
      </c>
      <c r="H13" s="31">
        <v>40</v>
      </c>
      <c r="I13" s="32">
        <f t="shared" si="2"/>
        <v>2.5610854875040223</v>
      </c>
      <c r="J13" s="31">
        <v>135</v>
      </c>
      <c r="K13" s="31">
        <v>60</v>
      </c>
      <c r="L13" s="31">
        <v>75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7297</v>
      </c>
      <c r="C14" s="31">
        <v>2878</v>
      </c>
      <c r="D14" s="31">
        <v>7276</v>
      </c>
      <c r="E14" s="31">
        <v>3457</v>
      </c>
      <c r="F14" s="31">
        <v>3819</v>
      </c>
      <c r="G14" s="31">
        <v>-10</v>
      </c>
      <c r="H14" s="31">
        <v>-17</v>
      </c>
      <c r="I14" s="32">
        <f t="shared" si="2"/>
        <v>2.5281445448227937</v>
      </c>
      <c r="J14" s="31">
        <v>21</v>
      </c>
      <c r="K14" s="31">
        <v>11</v>
      </c>
      <c r="L14" s="31">
        <v>10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10137</v>
      </c>
      <c r="C15" s="31">
        <v>3963</v>
      </c>
      <c r="D15" s="31">
        <v>9856</v>
      </c>
      <c r="E15" s="31">
        <v>4717</v>
      </c>
      <c r="F15" s="31">
        <v>5139</v>
      </c>
      <c r="G15" s="31">
        <v>-5</v>
      </c>
      <c r="H15" s="31">
        <v>-35</v>
      </c>
      <c r="I15" s="32">
        <f t="shared" si="2"/>
        <v>2.4870047943477163</v>
      </c>
      <c r="J15" s="31">
        <v>281</v>
      </c>
      <c r="K15" s="31">
        <v>155</v>
      </c>
      <c r="L15" s="31">
        <v>126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6419</v>
      </c>
      <c r="C16" s="31">
        <v>2524</v>
      </c>
      <c r="D16" s="31">
        <v>6369</v>
      </c>
      <c r="E16" s="31">
        <v>3015</v>
      </c>
      <c r="F16" s="31">
        <v>3354</v>
      </c>
      <c r="G16" s="31">
        <v>-3</v>
      </c>
      <c r="H16" s="31">
        <v>-9</v>
      </c>
      <c r="I16" s="32">
        <f t="shared" si="2"/>
        <v>2.52337559429477</v>
      </c>
      <c r="J16" s="31">
        <v>50</v>
      </c>
      <c r="K16" s="31">
        <v>20</v>
      </c>
      <c r="L16" s="31">
        <v>30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142587</v>
      </c>
      <c r="C18" s="26">
        <v>60992</v>
      </c>
      <c r="D18" s="26">
        <v>141223</v>
      </c>
      <c r="E18" s="26">
        <v>66900</v>
      </c>
      <c r="F18" s="26">
        <v>74323</v>
      </c>
      <c r="G18" s="26">
        <v>210</v>
      </c>
      <c r="H18" s="26">
        <v>84</v>
      </c>
      <c r="I18" s="28">
        <f t="shared" si="2"/>
        <v>2.31543481112277</v>
      </c>
      <c r="J18" s="26">
        <v>1364</v>
      </c>
      <c r="K18" s="26">
        <v>632</v>
      </c>
      <c r="L18" s="26">
        <v>732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98818</v>
      </c>
      <c r="C20" s="26">
        <f t="shared" si="4"/>
        <v>38192</v>
      </c>
      <c r="D20" s="26">
        <f t="shared" si="4"/>
        <v>98087</v>
      </c>
      <c r="E20" s="26">
        <f t="shared" si="4"/>
        <v>46948</v>
      </c>
      <c r="F20" s="26">
        <f t="shared" si="4"/>
        <v>51139</v>
      </c>
      <c r="G20" s="26">
        <f t="shared" si="4"/>
        <v>85</v>
      </c>
      <c r="H20" s="26">
        <f t="shared" si="4"/>
        <v>18</v>
      </c>
      <c r="I20" s="28">
        <f>D20/C20</f>
        <v>2.5682603686635943</v>
      </c>
      <c r="J20" s="26">
        <f>SUM(J21:J23)</f>
        <v>731</v>
      </c>
      <c r="K20" s="26">
        <f>SUM(K21:K23)</f>
        <v>281</v>
      </c>
      <c r="L20" s="26">
        <f>SUM(L21:L23)</f>
        <v>450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67032</v>
      </c>
      <c r="C21" s="31">
        <v>25936</v>
      </c>
      <c r="D21" s="31">
        <v>66533</v>
      </c>
      <c r="E21" s="31">
        <v>31751</v>
      </c>
      <c r="F21" s="31">
        <v>34782</v>
      </c>
      <c r="G21" s="31">
        <v>59</v>
      </c>
      <c r="H21" s="37">
        <v>1</v>
      </c>
      <c r="I21" s="32">
        <f t="shared" si="2"/>
        <v>2.5652760641579273</v>
      </c>
      <c r="J21" s="31">
        <v>499</v>
      </c>
      <c r="K21" s="31">
        <v>200</v>
      </c>
      <c r="L21" s="31">
        <v>299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16780</v>
      </c>
      <c r="C22" s="31">
        <v>6296</v>
      </c>
      <c r="D22" s="31">
        <v>16642</v>
      </c>
      <c r="E22" s="31">
        <v>8060</v>
      </c>
      <c r="F22" s="31">
        <v>8582</v>
      </c>
      <c r="G22" s="31">
        <v>20</v>
      </c>
      <c r="H22" s="31">
        <v>39</v>
      </c>
      <c r="I22" s="32">
        <f t="shared" si="2"/>
        <v>2.6432655654383734</v>
      </c>
      <c r="J22" s="31">
        <v>138</v>
      </c>
      <c r="K22" s="31">
        <v>63</v>
      </c>
      <c r="L22" s="31">
        <v>75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15006</v>
      </c>
      <c r="C23" s="31">
        <v>5960</v>
      </c>
      <c r="D23" s="31">
        <v>14912</v>
      </c>
      <c r="E23" s="31">
        <v>7137</v>
      </c>
      <c r="F23" s="31">
        <v>7775</v>
      </c>
      <c r="G23" s="31">
        <v>6</v>
      </c>
      <c r="H23" s="31">
        <v>-22</v>
      </c>
      <c r="I23" s="32">
        <f t="shared" si="2"/>
        <v>2.502013422818792</v>
      </c>
      <c r="J23" s="31">
        <v>94</v>
      </c>
      <c r="K23" s="31">
        <v>18</v>
      </c>
      <c r="L23" s="31">
        <v>76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170160</v>
      </c>
      <c r="C25" s="26">
        <f aca="true" t="shared" si="5" ref="C25:H25">SUM(C26:C32)</f>
        <v>67579</v>
      </c>
      <c r="D25" s="26">
        <f t="shared" si="5"/>
        <v>168449</v>
      </c>
      <c r="E25" s="26">
        <f t="shared" si="5"/>
        <v>82188</v>
      </c>
      <c r="F25" s="26">
        <f t="shared" si="5"/>
        <v>86261</v>
      </c>
      <c r="G25" s="26">
        <f t="shared" si="5"/>
        <v>48</v>
      </c>
      <c r="H25" s="26">
        <f t="shared" si="5"/>
        <v>-87</v>
      </c>
      <c r="I25" s="28">
        <f t="shared" si="2"/>
        <v>2.4926234481125795</v>
      </c>
      <c r="J25" s="26">
        <f>SUM(J26:J32)</f>
        <v>1711</v>
      </c>
      <c r="K25" s="26">
        <f>SUM(K26:K32)</f>
        <v>708</v>
      </c>
      <c r="L25" s="26">
        <f>SUM(L26:L32)</f>
        <v>1003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94251</v>
      </c>
      <c r="C26" s="31">
        <v>39704</v>
      </c>
      <c r="D26" s="31">
        <v>93139</v>
      </c>
      <c r="E26" s="31">
        <v>45655</v>
      </c>
      <c r="F26" s="31">
        <v>47484</v>
      </c>
      <c r="G26" s="31">
        <v>22</v>
      </c>
      <c r="H26" s="31">
        <v>-14</v>
      </c>
      <c r="I26" s="32">
        <f t="shared" si="2"/>
        <v>2.345834172879307</v>
      </c>
      <c r="J26" s="31">
        <v>1112</v>
      </c>
      <c r="K26" s="31">
        <v>442</v>
      </c>
      <c r="L26" s="31">
        <v>670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6671</v>
      </c>
      <c r="C27" s="31">
        <v>2642</v>
      </c>
      <c r="D27" s="31">
        <v>6596</v>
      </c>
      <c r="E27" s="31">
        <v>3196</v>
      </c>
      <c r="F27" s="31">
        <v>3400</v>
      </c>
      <c r="G27" s="31">
        <v>-8</v>
      </c>
      <c r="H27" s="31">
        <v>-23</v>
      </c>
      <c r="I27" s="32">
        <f t="shared" si="2"/>
        <v>2.4965934897804694</v>
      </c>
      <c r="J27" s="31">
        <v>75</v>
      </c>
      <c r="K27" s="31">
        <v>44</v>
      </c>
      <c r="L27" s="31">
        <v>31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14761</v>
      </c>
      <c r="C28" s="31">
        <v>5715</v>
      </c>
      <c r="D28" s="31">
        <v>14624</v>
      </c>
      <c r="E28" s="31">
        <v>7070</v>
      </c>
      <c r="F28" s="31">
        <v>7554</v>
      </c>
      <c r="G28" s="31">
        <v>7</v>
      </c>
      <c r="H28" s="31">
        <v>-10</v>
      </c>
      <c r="I28" s="32">
        <f t="shared" si="2"/>
        <v>2.5588801399825023</v>
      </c>
      <c r="J28" s="31">
        <v>137</v>
      </c>
      <c r="K28" s="31">
        <v>75</v>
      </c>
      <c r="L28" s="31">
        <v>62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10694</v>
      </c>
      <c r="C29" s="31">
        <v>3928</v>
      </c>
      <c r="D29" s="31">
        <v>10626</v>
      </c>
      <c r="E29" s="31">
        <v>5158</v>
      </c>
      <c r="F29" s="31">
        <v>5468</v>
      </c>
      <c r="G29" s="31">
        <v>-1</v>
      </c>
      <c r="H29" s="31">
        <v>-13</v>
      </c>
      <c r="I29" s="32">
        <f t="shared" si="2"/>
        <v>2.705193482688391</v>
      </c>
      <c r="J29" s="31">
        <v>68</v>
      </c>
      <c r="K29" s="31">
        <v>32</v>
      </c>
      <c r="L29" s="31">
        <v>36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14428</v>
      </c>
      <c r="C30" s="31">
        <v>5118</v>
      </c>
      <c r="D30" s="31">
        <v>14293</v>
      </c>
      <c r="E30" s="31">
        <v>6879</v>
      </c>
      <c r="F30" s="31">
        <v>7414</v>
      </c>
      <c r="G30" s="31">
        <v>15</v>
      </c>
      <c r="H30" s="31">
        <v>-5</v>
      </c>
      <c r="I30" s="32">
        <f t="shared" si="2"/>
        <v>2.7926924579914028</v>
      </c>
      <c r="J30" s="31">
        <v>135</v>
      </c>
      <c r="K30" s="31">
        <v>38</v>
      </c>
      <c r="L30" s="31">
        <v>97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13073</v>
      </c>
      <c r="C31" s="31">
        <v>4819</v>
      </c>
      <c r="D31" s="31">
        <v>12964</v>
      </c>
      <c r="E31" s="31">
        <v>6386</v>
      </c>
      <c r="F31" s="31">
        <v>6578</v>
      </c>
      <c r="G31" s="31">
        <v>-4</v>
      </c>
      <c r="H31" s="31">
        <v>-25</v>
      </c>
      <c r="I31" s="32">
        <f t="shared" si="2"/>
        <v>2.690184685619423</v>
      </c>
      <c r="J31" s="31">
        <v>109</v>
      </c>
      <c r="K31" s="31">
        <v>64</v>
      </c>
      <c r="L31" s="31">
        <v>45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16282</v>
      </c>
      <c r="C32" s="45">
        <v>5653</v>
      </c>
      <c r="D32" s="45">
        <v>16207</v>
      </c>
      <c r="E32" s="45">
        <v>7844</v>
      </c>
      <c r="F32" s="45">
        <v>8363</v>
      </c>
      <c r="G32" s="45">
        <v>17</v>
      </c>
      <c r="H32" s="45">
        <v>3</v>
      </c>
      <c r="I32" s="46">
        <f t="shared" si="2"/>
        <v>2.8669732885193704</v>
      </c>
      <c r="J32" s="45">
        <v>75</v>
      </c>
      <c r="K32" s="45">
        <v>13</v>
      </c>
      <c r="L32" s="45">
        <v>62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2010-05-11T08:40:21Z</dcterms:modified>
  <cp:category/>
  <cp:version/>
  <cp:contentType/>
  <cp:contentStatus/>
</cp:coreProperties>
</file>