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<sst xmlns="http://schemas.openxmlformats.org/spreadsheetml/2006/main" count="79" uniqueCount="74">
  <si>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</si>
  <si>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</si>
  <si>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</si>
  <si>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</si>
  <si>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</si>
  <si>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</si>
  <si>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</si>
  <si>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</si>
  <si>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</si>
  <si>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</si>
  <si>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</si>
  <si>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</si>
  <si>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</si>
  <si>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</si>
  <si>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</si>
  <si>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</si>
  <si>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</si>
  <si>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</si>
  <si>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</si>
  <si>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</si>
  <si>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</si>
  <si>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</si>
  <si>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</si>
  <si>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</si>
  <si>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</si>
  <si>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</si>
  <si>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</si>
  <si>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</si>
  <si>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</si>
  <si>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</si>
  <si>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</si>
  <si>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</si>
  <si>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</si>
  <si>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</si>
  <si>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</si>
  <si>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</si>
  <si>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</si>
  <si>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</si>
  <si>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</si>
  <si>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</si>
  <si>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</si>
  <si>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</si>
  <si>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</si>
  <si>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</si>
  <si>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</si>
  <si>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</si>
  <si>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</si>
  <si>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</si>
  <si>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</si>
  <si>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</si>
  <si>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</si>
  <si>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</si>
  <si>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</si>
  <si>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</si>
  <si>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</si>
  <si>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</si>
  <si>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</si>
  <si>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</si>
  <si>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</si>
  <si>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</si>
  <si>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</si>
  <si>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</si>
  <si>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</si>
  <si>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</si>
  <si>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</si>
  <si>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</si>
  <si>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</si>
  <si>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</si>
  <si>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</si>
  <si>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</si>
  <si>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</si>
  <si>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</si>
  <si>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</si>
  <si>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平成25年６月末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</si>
</sst>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0" fillId="0" borderId="0" xfId="21">
      <alignment/>
      <protection/>
    </xf>
    <xf numFmtId="0" fontId="6" fillId="0" borderId="1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vertical="center"/>
      <protection/>
    </xf>
    <xf numFmtId="0" fontId="8" fillId="0" borderId="6" xfId="22" applyFont="1" applyBorder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8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218" fontId="9" fillId="0" borderId="0" xfId="22" applyNumberFormat="1" applyFont="1" applyBorder="1" applyAlignment="1">
      <alignment horizontal="right" vertical="center"/>
      <protection/>
    </xf>
    <xf numFmtId="179" fontId="9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178" fontId="9" fillId="0" borderId="0" xfId="22" applyNumberFormat="1" applyFont="1" applyAlignment="1">
      <alignment horizontal="right" vertical="center"/>
      <protection/>
    </xf>
    <xf numFmtId="0" fontId="6" fillId="0" borderId="0" xfId="22" applyFont="1" applyAlignment="1">
      <alignment horizontal="left" vertical="center" indent="1"/>
      <protection/>
    </xf>
    <xf numFmtId="0" fontId="8" fillId="0" borderId="2" xfId="22" applyFont="1" applyBorder="1" applyAlignment="1">
      <alignment vertical="center"/>
      <protection/>
    </xf>
    <xf numFmtId="178" fontId="6" fillId="0" borderId="0" xfId="22" applyNumberFormat="1" applyFont="1" applyBorder="1" applyAlignment="1">
      <alignment horizontal="right" vertical="center"/>
      <protection/>
    </xf>
    <xf numFmtId="179" fontId="6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/>
      <protection/>
    </xf>
    <xf numFmtId="0" fontId="6" fillId="0" borderId="0" xfId="22" applyFont="1" applyBorder="1" applyAlignment="1">
      <alignment horizontal="left" vertical="center" indent="1"/>
      <protection/>
    </xf>
    <xf numFmtId="0" fontId="8" fillId="0" borderId="0" xfId="22" applyFont="1" applyBorder="1" applyAlignment="1">
      <alignment vertical="center"/>
      <protection/>
    </xf>
    <xf numFmtId="179" fontId="6" fillId="0" borderId="0" xfId="22" applyNumberFormat="1" applyFont="1" applyBorder="1" applyAlignment="1">
      <alignment horizontal="right" vertical="center"/>
      <protection/>
    </xf>
    <xf numFmtId="0" fontId="6" fillId="0" borderId="11" xfId="22" applyFont="1" applyBorder="1" applyAlignment="1">
      <alignment horizontal="left" vertical="center" indent="1"/>
      <protection/>
    </xf>
    <xf numFmtId="178" fontId="6" fillId="0" borderId="11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11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right" vertical="center"/>
      <protection/>
    </xf>
    <xf numFmtId="178" fontId="6" fillId="0" borderId="1" xfId="22" applyNumberFormat="1" applyFont="1" applyBorder="1" applyAlignment="1">
      <alignment horizontal="right" vertical="center"/>
      <protection/>
    </xf>
    <xf numFmtId="218" fontId="9" fillId="0" borderId="1" xfId="22" applyNumberFormat="1" applyFont="1" applyBorder="1" applyAlignment="1">
      <alignment horizontal="right" vertical="center"/>
      <protection/>
    </xf>
    <xf numFmtId="179" fontId="6" fillId="0" borderId="1" xfId="22" applyNumberFormat="1" applyFont="1" applyBorder="1" applyAlignment="1">
      <alignment horizontal="right" vertical="center"/>
      <protection/>
    </xf>
    <xf numFmtId="0" fontId="6" fillId="0" borderId="12" xfId="22" applyFont="1" applyBorder="1" applyAlignment="1">
      <alignment horizontal="left" vertical="center" indent="1"/>
      <protection/>
    </xf>
    <xf numFmtId="0" fontId="8" fillId="0" borderId="0" xfId="22" applyFont="1" applyAlignment="1">
      <alignment horizontal="left" vertical="center" indent="3"/>
      <protection/>
    </xf>
    <xf numFmtId="178" fontId="6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6" fillId="0" borderId="0" xfId="22" applyNumberFormat="1" applyFont="1" applyBorder="1" applyAlignment="1">
      <alignment horizontal="left" vertical="center" indent="3"/>
      <protection/>
    </xf>
    <xf numFmtId="0" fontId="8" fillId="0" borderId="0" xfId="22" applyFont="1">
      <alignment/>
      <protection/>
    </xf>
    <xf numFmtId="0" fontId="6" fillId="0" borderId="0" xfId="22" applyFont="1" applyAlignment="1">
      <alignment horizontal="left" vertical="center" indent="3"/>
      <protection/>
    </xf>
    <xf numFmtId="0" fontId="0" fillId="0" borderId="0" xfId="2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1" xfId="22" applyFont="1" applyBorder="1" applyAlignment="1" applyProtection="1">
      <alignment horizontal="center" vertical="center"/>
      <protection locked="0"/>
    </xf>
    <xf numFmtId="0" fontId="6" fillId="0" borderId="3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left" vertical="center"/>
      <protection/>
    </xf>
    <xf numFmtId="0" fontId="6" fillId="0" borderId="14" xfId="22" applyFont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workbookViewId="0" topLeftCell="A1">
      <selection activeCell="I5" sqref="I5"/>
    </sheetView>
  </sheetViews>
  <sheetFormatPr defaultColWidth="9.00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53</v>
      </c>
      <c r="C3" s="53" t="s">
        <v>54</v>
      </c>
      <c r="D3" s="54"/>
      <c r="E3" s="55"/>
      <c r="F3" s="53" t="s">
        <v>69</v>
      </c>
      <c r="G3" s="54"/>
      <c r="H3" s="54"/>
      <c r="I3" s="54"/>
      <c r="J3" s="67" t="s">
        <v>71</v>
      </c>
      <c r="K3" s="68"/>
      <c r="L3" s="69" t="s">
        <v>70</v>
      </c>
      <c r="M3" s="70"/>
      <c r="N3" s="53" t="s">
        <v>55</v>
      </c>
      <c r="O3" s="54"/>
      <c r="P3" s="55"/>
      <c r="Q3" s="58" t="s">
        <v>56</v>
      </c>
      <c r="R3" s="58" t="s">
        <v>57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58</v>
      </c>
      <c r="D4" s="11" t="s">
        <v>59</v>
      </c>
      <c r="E4" s="11" t="s">
        <v>60</v>
      </c>
      <c r="F4" s="6" t="s">
        <v>61</v>
      </c>
      <c r="G4" s="62" t="s">
        <v>62</v>
      </c>
      <c r="H4" s="63"/>
      <c r="I4" s="64"/>
      <c r="J4" s="8" t="s">
        <v>63</v>
      </c>
      <c r="K4" s="54" t="s">
        <v>64</v>
      </c>
      <c r="L4" s="54"/>
      <c r="M4" s="55"/>
      <c r="N4" s="6" t="s">
        <v>65</v>
      </c>
      <c r="O4" s="6" t="s">
        <v>66</v>
      </c>
      <c r="P4" s="6" t="s">
        <v>67</v>
      </c>
      <c r="Q4" s="59"/>
      <c r="R4" s="65"/>
      <c r="S4" s="59"/>
      <c r="T4" s="56" t="s">
        <v>68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58</v>
      </c>
      <c r="H5" s="7" t="s">
        <v>2</v>
      </c>
      <c r="I5" s="15" t="s">
        <v>3</v>
      </c>
      <c r="J5" s="16"/>
      <c r="K5" s="13" t="s">
        <v>58</v>
      </c>
      <c r="L5" s="14" t="s">
        <v>59</v>
      </c>
      <c r="M5" s="17" t="s">
        <v>60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309783</v>
      </c>
      <c r="C6" s="21">
        <f t="shared" si="0"/>
        <v>703449</v>
      </c>
      <c r="D6" s="21">
        <f t="shared" si="0"/>
        <v>337738</v>
      </c>
      <c r="E6" s="21">
        <f t="shared" si="0"/>
        <v>365711</v>
      </c>
      <c r="F6" s="21">
        <f t="shared" si="0"/>
        <v>302717</v>
      </c>
      <c r="G6" s="21">
        <f t="shared" si="0"/>
        <v>694359</v>
      </c>
      <c r="H6" s="21">
        <f t="shared" si="0"/>
        <v>333670</v>
      </c>
      <c r="I6" s="21">
        <f t="shared" si="0"/>
        <v>360689</v>
      </c>
      <c r="J6" s="21">
        <f t="shared" si="0"/>
        <v>5259</v>
      </c>
      <c r="K6" s="21">
        <f t="shared" si="0"/>
        <v>9090</v>
      </c>
      <c r="L6" s="21">
        <f t="shared" si="0"/>
        <v>4068</v>
      </c>
      <c r="M6" s="21">
        <f t="shared" si="0"/>
        <v>5022</v>
      </c>
      <c r="N6" s="21">
        <f t="shared" si="0"/>
        <v>130</v>
      </c>
      <c r="O6" s="21">
        <f t="shared" si="0"/>
        <v>123</v>
      </c>
      <c r="P6" s="21">
        <f t="shared" si="0"/>
        <v>-55</v>
      </c>
      <c r="Q6" s="21">
        <f t="shared" si="0"/>
        <v>1807</v>
      </c>
      <c r="R6" s="22">
        <f>(C6/B6)</f>
        <v>2.2707798684885874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136104</v>
      </c>
      <c r="C8" s="21">
        <f t="shared" si="1"/>
        <v>290815</v>
      </c>
      <c r="D8" s="21">
        <f t="shared" si="1"/>
        <v>139909</v>
      </c>
      <c r="E8" s="21">
        <f t="shared" si="1"/>
        <v>150906</v>
      </c>
      <c r="F8" s="21">
        <f t="shared" si="1"/>
        <v>131718</v>
      </c>
      <c r="G8" s="21">
        <f t="shared" si="1"/>
        <v>285373</v>
      </c>
      <c r="H8" s="21">
        <f t="shared" si="1"/>
        <v>137381</v>
      </c>
      <c r="I8" s="21">
        <f t="shared" si="1"/>
        <v>147992</v>
      </c>
      <c r="J8" s="21">
        <f t="shared" si="1"/>
        <v>3538</v>
      </c>
      <c r="K8" s="21">
        <f t="shared" si="1"/>
        <v>5442</v>
      </c>
      <c r="L8" s="21">
        <f t="shared" si="1"/>
        <v>2528</v>
      </c>
      <c r="M8" s="21">
        <f t="shared" si="1"/>
        <v>2914</v>
      </c>
      <c r="N8" s="21">
        <f t="shared" si="1"/>
        <v>20</v>
      </c>
      <c r="O8" s="21">
        <f t="shared" si="1"/>
        <v>64</v>
      </c>
      <c r="P8" s="21">
        <f t="shared" si="1"/>
        <v>-36</v>
      </c>
      <c r="Q8" s="21">
        <f t="shared" si="1"/>
        <v>848</v>
      </c>
      <c r="R8" s="22">
        <f aca="true" t="shared" si="2" ref="R8:R16">(C8/B8)</f>
        <v>2.1367116322811968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92696</v>
      </c>
      <c r="C9" s="28">
        <v>183516</v>
      </c>
      <c r="D9" s="28">
        <v>88522</v>
      </c>
      <c r="E9" s="28">
        <v>94994</v>
      </c>
      <c r="F9" s="28">
        <v>88896</v>
      </c>
      <c r="G9" s="28">
        <v>178820</v>
      </c>
      <c r="H9" s="28">
        <v>86342</v>
      </c>
      <c r="I9" s="28">
        <v>92478</v>
      </c>
      <c r="J9" s="28">
        <v>3159</v>
      </c>
      <c r="K9" s="28">
        <v>4696</v>
      </c>
      <c r="L9" s="28">
        <v>2180</v>
      </c>
      <c r="M9" s="28">
        <v>2516</v>
      </c>
      <c r="N9" s="28">
        <v>14</v>
      </c>
      <c r="O9" s="28">
        <v>56</v>
      </c>
      <c r="P9" s="28">
        <v>-27</v>
      </c>
      <c r="Q9" s="28">
        <v>641</v>
      </c>
      <c r="R9" s="22">
        <f t="shared" si="2"/>
        <v>1.9797618020195047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8469</v>
      </c>
      <c r="C10" s="28">
        <v>21407</v>
      </c>
      <c r="D10" s="28">
        <v>10118</v>
      </c>
      <c r="E10" s="28">
        <v>11289</v>
      </c>
      <c r="F10" s="28">
        <v>8385</v>
      </c>
      <c r="G10" s="28">
        <v>21283</v>
      </c>
      <c r="H10" s="28">
        <v>10057</v>
      </c>
      <c r="I10" s="28">
        <v>11226</v>
      </c>
      <c r="J10" s="28">
        <v>46</v>
      </c>
      <c r="K10" s="28">
        <v>124</v>
      </c>
      <c r="L10" s="28">
        <v>61</v>
      </c>
      <c r="M10" s="28">
        <v>63</v>
      </c>
      <c r="N10" s="28">
        <v>-8</v>
      </c>
      <c r="O10" s="28">
        <v>-29</v>
      </c>
      <c r="P10" s="28">
        <v>0</v>
      </c>
      <c r="Q10" s="28">
        <v>38</v>
      </c>
      <c r="R10" s="22">
        <f t="shared" si="2"/>
        <v>2.5276892195064353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8525</v>
      </c>
      <c r="C11" s="28">
        <v>20226</v>
      </c>
      <c r="D11" s="28">
        <v>9771</v>
      </c>
      <c r="E11" s="28">
        <v>10455</v>
      </c>
      <c r="F11" s="28">
        <v>8420</v>
      </c>
      <c r="G11" s="28">
        <v>20083</v>
      </c>
      <c r="H11" s="28">
        <v>9697</v>
      </c>
      <c r="I11" s="28">
        <v>10386</v>
      </c>
      <c r="J11" s="28">
        <v>58</v>
      </c>
      <c r="K11" s="28">
        <v>143</v>
      </c>
      <c r="L11" s="28">
        <v>74</v>
      </c>
      <c r="M11" s="28">
        <v>69</v>
      </c>
      <c r="N11" s="28">
        <v>0</v>
      </c>
      <c r="O11" s="28">
        <v>3</v>
      </c>
      <c r="P11" s="28">
        <v>-4</v>
      </c>
      <c r="Q11" s="28">
        <v>47</v>
      </c>
      <c r="R11" s="22">
        <f t="shared" si="2"/>
        <v>2.372551319648094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6707</v>
      </c>
      <c r="C12" s="28">
        <v>17766</v>
      </c>
      <c r="D12" s="28">
        <v>8525</v>
      </c>
      <c r="E12" s="28">
        <v>9241</v>
      </c>
      <c r="F12" s="28">
        <v>6663</v>
      </c>
      <c r="G12" s="28">
        <v>17721</v>
      </c>
      <c r="H12" s="28">
        <v>8506</v>
      </c>
      <c r="I12" s="28">
        <v>9215</v>
      </c>
      <c r="J12" s="28">
        <v>12</v>
      </c>
      <c r="K12" s="28">
        <v>45</v>
      </c>
      <c r="L12" s="28">
        <v>19</v>
      </c>
      <c r="M12" s="28">
        <v>26</v>
      </c>
      <c r="N12" s="28">
        <v>-2</v>
      </c>
      <c r="O12" s="28">
        <v>3</v>
      </c>
      <c r="P12" s="28">
        <v>-2</v>
      </c>
      <c r="Q12" s="28">
        <v>32</v>
      </c>
      <c r="R12" s="22">
        <f t="shared" si="2"/>
        <v>2.6488743104219474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10111</v>
      </c>
      <c r="C13" s="28">
        <v>25228</v>
      </c>
      <c r="D13" s="28">
        <v>12197</v>
      </c>
      <c r="E13" s="28">
        <v>13031</v>
      </c>
      <c r="F13" s="28">
        <v>10008</v>
      </c>
      <c r="G13" s="28">
        <v>25095</v>
      </c>
      <c r="H13" s="28">
        <v>12133</v>
      </c>
      <c r="I13" s="28">
        <v>12962</v>
      </c>
      <c r="J13" s="28">
        <v>55</v>
      </c>
      <c r="K13" s="28">
        <v>133</v>
      </c>
      <c r="L13" s="28">
        <v>64</v>
      </c>
      <c r="M13" s="28">
        <v>69</v>
      </c>
      <c r="N13" s="28">
        <v>13</v>
      </c>
      <c r="O13" s="28">
        <v>40</v>
      </c>
      <c r="P13" s="28">
        <v>-4</v>
      </c>
      <c r="Q13" s="28">
        <v>48</v>
      </c>
      <c r="R13" s="22">
        <f t="shared" si="2"/>
        <v>2.4951043418059538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2890</v>
      </c>
      <c r="C14" s="28">
        <v>6914</v>
      </c>
      <c r="D14" s="28">
        <v>3269</v>
      </c>
      <c r="E14" s="28">
        <v>3645</v>
      </c>
      <c r="F14" s="28">
        <v>2869</v>
      </c>
      <c r="G14" s="28">
        <v>6889</v>
      </c>
      <c r="H14" s="28">
        <v>3260</v>
      </c>
      <c r="I14" s="28">
        <v>3629</v>
      </c>
      <c r="J14" s="28">
        <v>13</v>
      </c>
      <c r="K14" s="28">
        <v>25</v>
      </c>
      <c r="L14" s="28">
        <v>9</v>
      </c>
      <c r="M14" s="28">
        <v>16</v>
      </c>
      <c r="N14" s="28">
        <v>1</v>
      </c>
      <c r="O14" s="28">
        <v>-2</v>
      </c>
      <c r="P14" s="28">
        <v>2</v>
      </c>
      <c r="Q14" s="28">
        <v>8</v>
      </c>
      <c r="R14" s="22">
        <f t="shared" si="2"/>
        <v>2.392387543252595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4121</v>
      </c>
      <c r="C15" s="28">
        <v>9652</v>
      </c>
      <c r="D15" s="28">
        <v>4620</v>
      </c>
      <c r="E15" s="28">
        <v>5032</v>
      </c>
      <c r="F15" s="28">
        <v>3929</v>
      </c>
      <c r="G15" s="28">
        <v>9422</v>
      </c>
      <c r="H15" s="28">
        <v>4515</v>
      </c>
      <c r="I15" s="28">
        <v>4907</v>
      </c>
      <c r="J15" s="28">
        <v>169</v>
      </c>
      <c r="K15" s="28">
        <v>230</v>
      </c>
      <c r="L15" s="28">
        <v>105</v>
      </c>
      <c r="M15" s="28">
        <v>125</v>
      </c>
      <c r="N15" s="28">
        <v>9</v>
      </c>
      <c r="O15" s="28">
        <v>7</v>
      </c>
      <c r="P15" s="28">
        <v>1</v>
      </c>
      <c r="Q15" s="28">
        <v>23</v>
      </c>
      <c r="R15" s="22">
        <f t="shared" si="2"/>
        <v>2.342149963601068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2585</v>
      </c>
      <c r="C16" s="28">
        <v>6106</v>
      </c>
      <c r="D16" s="28">
        <v>2887</v>
      </c>
      <c r="E16" s="28">
        <v>3219</v>
      </c>
      <c r="F16" s="28">
        <v>2548</v>
      </c>
      <c r="G16" s="28">
        <v>6060</v>
      </c>
      <c r="H16" s="28">
        <v>2871</v>
      </c>
      <c r="I16" s="28">
        <v>3189</v>
      </c>
      <c r="J16" s="28">
        <v>26</v>
      </c>
      <c r="K16" s="28">
        <v>46</v>
      </c>
      <c r="L16" s="28">
        <v>16</v>
      </c>
      <c r="M16" s="28">
        <v>30</v>
      </c>
      <c r="N16" s="28">
        <v>-7</v>
      </c>
      <c r="O16" s="28">
        <v>-14</v>
      </c>
      <c r="P16" s="28">
        <v>-2</v>
      </c>
      <c r="Q16" s="28">
        <v>11</v>
      </c>
      <c r="R16" s="22">
        <f t="shared" si="2"/>
        <v>2.3620889748549323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63547</v>
      </c>
      <c r="C18" s="21">
        <v>144606</v>
      </c>
      <c r="D18" s="21">
        <v>68305</v>
      </c>
      <c r="E18" s="21">
        <v>76301</v>
      </c>
      <c r="F18" s="21">
        <v>62626</v>
      </c>
      <c r="G18" s="21">
        <v>143249</v>
      </c>
      <c r="H18" s="21">
        <v>67695</v>
      </c>
      <c r="I18" s="21">
        <v>75554</v>
      </c>
      <c r="J18" s="21">
        <v>539</v>
      </c>
      <c r="K18" s="21">
        <v>1357</v>
      </c>
      <c r="L18" s="21">
        <v>610</v>
      </c>
      <c r="M18" s="21">
        <v>747</v>
      </c>
      <c r="N18" s="21">
        <v>75</v>
      </c>
      <c r="O18" s="21">
        <v>133</v>
      </c>
      <c r="P18" s="21">
        <v>-13</v>
      </c>
      <c r="Q18" s="21">
        <v>382</v>
      </c>
      <c r="R18" s="22">
        <f>(C18/B18)</f>
        <v>2.2755755582482258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39516</v>
      </c>
      <c r="C20" s="21">
        <f t="shared" si="3"/>
        <v>97634</v>
      </c>
      <c r="D20" s="21">
        <f t="shared" si="3"/>
        <v>46565</v>
      </c>
      <c r="E20" s="21">
        <f t="shared" si="3"/>
        <v>51069</v>
      </c>
      <c r="F20" s="21">
        <f t="shared" si="3"/>
        <v>38996</v>
      </c>
      <c r="G20" s="21">
        <f t="shared" si="3"/>
        <v>97016</v>
      </c>
      <c r="H20" s="21">
        <f t="shared" si="3"/>
        <v>46335</v>
      </c>
      <c r="I20" s="21">
        <f t="shared" si="3"/>
        <v>50681</v>
      </c>
      <c r="J20" s="21">
        <f t="shared" si="3"/>
        <v>350</v>
      </c>
      <c r="K20" s="21">
        <f t="shared" si="3"/>
        <v>618</v>
      </c>
      <c r="L20" s="21">
        <f t="shared" si="3"/>
        <v>230</v>
      </c>
      <c r="M20" s="21">
        <f t="shared" si="3"/>
        <v>388</v>
      </c>
      <c r="N20" s="21">
        <f t="shared" si="3"/>
        <v>14</v>
      </c>
      <c r="O20" s="21">
        <f t="shared" si="3"/>
        <v>-67</v>
      </c>
      <c r="P20" s="21">
        <f t="shared" si="3"/>
        <v>4</v>
      </c>
      <c r="Q20" s="21">
        <f t="shared" si="3"/>
        <v>170</v>
      </c>
      <c r="R20" s="22">
        <f>(C20/B20)</f>
        <v>2.470746026925802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26777</v>
      </c>
      <c r="C21" s="28">
        <v>66055</v>
      </c>
      <c r="D21" s="28">
        <v>31388</v>
      </c>
      <c r="E21" s="28">
        <v>34667</v>
      </c>
      <c r="F21" s="28">
        <v>26398</v>
      </c>
      <c r="G21" s="28">
        <v>65605</v>
      </c>
      <c r="H21" s="28">
        <v>31210</v>
      </c>
      <c r="I21" s="28">
        <v>34395</v>
      </c>
      <c r="J21" s="28">
        <v>262</v>
      </c>
      <c r="K21" s="28">
        <v>450</v>
      </c>
      <c r="L21" s="28">
        <v>178</v>
      </c>
      <c r="M21" s="28">
        <v>272</v>
      </c>
      <c r="N21" s="28">
        <v>10</v>
      </c>
      <c r="O21" s="28">
        <v>-68</v>
      </c>
      <c r="P21" s="28">
        <v>5</v>
      </c>
      <c r="Q21" s="28">
        <v>117</v>
      </c>
      <c r="R21" s="22">
        <f>(C21/B21)</f>
        <v>2.4668558837808567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6506</v>
      </c>
      <c r="C22" s="28">
        <v>16623</v>
      </c>
      <c r="D22" s="28">
        <v>8020</v>
      </c>
      <c r="E22" s="28">
        <v>8603</v>
      </c>
      <c r="F22" s="28">
        <v>6439</v>
      </c>
      <c r="G22" s="28">
        <v>16534</v>
      </c>
      <c r="H22" s="28">
        <v>7980</v>
      </c>
      <c r="I22" s="28">
        <v>8554</v>
      </c>
      <c r="J22" s="28">
        <v>32</v>
      </c>
      <c r="K22" s="28">
        <v>89</v>
      </c>
      <c r="L22" s="28">
        <v>40</v>
      </c>
      <c r="M22" s="28">
        <v>49</v>
      </c>
      <c r="N22" s="28">
        <v>11</v>
      </c>
      <c r="O22" s="28">
        <v>16</v>
      </c>
      <c r="P22" s="28">
        <v>-1</v>
      </c>
      <c r="Q22" s="28">
        <v>35</v>
      </c>
      <c r="R22" s="22">
        <f>(C22/B22)</f>
        <v>2.5550261297264063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6233</v>
      </c>
      <c r="C23" s="28">
        <v>14956</v>
      </c>
      <c r="D23" s="28">
        <v>7157</v>
      </c>
      <c r="E23" s="28">
        <v>7799</v>
      </c>
      <c r="F23" s="28">
        <v>6159</v>
      </c>
      <c r="G23" s="28">
        <v>14877</v>
      </c>
      <c r="H23" s="28">
        <v>7145</v>
      </c>
      <c r="I23" s="28">
        <v>7732</v>
      </c>
      <c r="J23" s="28">
        <v>56</v>
      </c>
      <c r="K23" s="28">
        <v>79</v>
      </c>
      <c r="L23" s="28">
        <v>12</v>
      </c>
      <c r="M23" s="28">
        <v>67</v>
      </c>
      <c r="N23" s="28">
        <v>-7</v>
      </c>
      <c r="O23" s="28">
        <v>-15</v>
      </c>
      <c r="P23" s="28">
        <v>0</v>
      </c>
      <c r="Q23" s="28">
        <v>18</v>
      </c>
      <c r="R23" s="22">
        <f>(C23/B23)</f>
        <v>2.3994866035616877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70616</v>
      </c>
      <c r="C25" s="21">
        <f t="shared" si="4"/>
        <v>170394</v>
      </c>
      <c r="D25" s="21">
        <f t="shared" si="4"/>
        <v>82959</v>
      </c>
      <c r="E25" s="21">
        <f t="shared" si="4"/>
        <v>87435</v>
      </c>
      <c r="F25" s="21">
        <f t="shared" si="4"/>
        <v>69377</v>
      </c>
      <c r="G25" s="21">
        <f t="shared" si="4"/>
        <v>168721</v>
      </c>
      <c r="H25" s="21">
        <f t="shared" si="4"/>
        <v>82259</v>
      </c>
      <c r="I25" s="21">
        <f t="shared" si="4"/>
        <v>86462</v>
      </c>
      <c r="J25" s="21">
        <f t="shared" si="4"/>
        <v>832</v>
      </c>
      <c r="K25" s="21">
        <f t="shared" si="4"/>
        <v>1673</v>
      </c>
      <c r="L25" s="21">
        <f t="shared" si="4"/>
        <v>700</v>
      </c>
      <c r="M25" s="21">
        <f t="shared" si="4"/>
        <v>973</v>
      </c>
      <c r="N25" s="21">
        <f t="shared" si="4"/>
        <v>21</v>
      </c>
      <c r="O25" s="21">
        <f t="shared" si="4"/>
        <v>-7</v>
      </c>
      <c r="P25" s="21">
        <f t="shared" si="4"/>
        <v>-10</v>
      </c>
      <c r="Q25" s="21">
        <f t="shared" si="4"/>
        <v>407</v>
      </c>
      <c r="R25" s="22">
        <f aca="true" t="shared" si="5" ref="R25:R32">(C25/B25)</f>
        <v>2.412965900079302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41292</v>
      </c>
      <c r="C26" s="28">
        <v>94604</v>
      </c>
      <c r="D26" s="28">
        <v>46256</v>
      </c>
      <c r="E26" s="28">
        <v>48348</v>
      </c>
      <c r="F26" s="28">
        <v>40558</v>
      </c>
      <c r="G26" s="28">
        <v>93560</v>
      </c>
      <c r="H26" s="28">
        <v>45825</v>
      </c>
      <c r="I26" s="28">
        <v>47735</v>
      </c>
      <c r="J26" s="28">
        <v>453</v>
      </c>
      <c r="K26" s="28">
        <v>1044</v>
      </c>
      <c r="L26" s="28">
        <v>431</v>
      </c>
      <c r="M26" s="28">
        <v>613</v>
      </c>
      <c r="N26" s="28">
        <v>8</v>
      </c>
      <c r="O26" s="28">
        <v>37</v>
      </c>
      <c r="P26" s="28">
        <v>-12</v>
      </c>
      <c r="Q26" s="28">
        <v>281</v>
      </c>
      <c r="R26" s="22">
        <f t="shared" si="5"/>
        <v>2.2910975491620653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2761</v>
      </c>
      <c r="C27" s="28">
        <v>6570</v>
      </c>
      <c r="D27" s="28">
        <v>3202</v>
      </c>
      <c r="E27" s="28">
        <v>3368</v>
      </c>
      <c r="F27" s="28">
        <v>2680</v>
      </c>
      <c r="G27" s="28">
        <v>6473</v>
      </c>
      <c r="H27" s="28">
        <v>3142</v>
      </c>
      <c r="I27" s="28">
        <v>3331</v>
      </c>
      <c r="J27" s="28">
        <v>66</v>
      </c>
      <c r="K27" s="28">
        <v>97</v>
      </c>
      <c r="L27" s="28">
        <v>60</v>
      </c>
      <c r="M27" s="28">
        <v>37</v>
      </c>
      <c r="N27" s="28">
        <v>4</v>
      </c>
      <c r="O27" s="28">
        <v>-16</v>
      </c>
      <c r="P27" s="28">
        <v>0</v>
      </c>
      <c r="Q27" s="28">
        <v>15</v>
      </c>
      <c r="R27" s="22">
        <f t="shared" si="5"/>
        <v>2.3795726186164434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6008</v>
      </c>
      <c r="C28" s="28">
        <v>14824</v>
      </c>
      <c r="D28" s="28">
        <v>7156</v>
      </c>
      <c r="E28" s="28">
        <v>7668</v>
      </c>
      <c r="F28" s="28">
        <v>5899</v>
      </c>
      <c r="G28" s="28">
        <v>14682</v>
      </c>
      <c r="H28" s="28">
        <v>7082</v>
      </c>
      <c r="I28" s="28">
        <v>7600</v>
      </c>
      <c r="J28" s="28">
        <v>81</v>
      </c>
      <c r="K28" s="28">
        <v>142</v>
      </c>
      <c r="L28" s="28">
        <v>74</v>
      </c>
      <c r="M28" s="28">
        <v>68</v>
      </c>
      <c r="N28" s="28">
        <v>9</v>
      </c>
      <c r="O28" s="28">
        <v>0</v>
      </c>
      <c r="P28" s="28">
        <v>5</v>
      </c>
      <c r="Q28" s="28">
        <v>28</v>
      </c>
      <c r="R28" s="22">
        <f t="shared" si="5"/>
        <v>2.4673768308921438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4135</v>
      </c>
      <c r="C29" s="28">
        <v>10858</v>
      </c>
      <c r="D29" s="28">
        <v>5279</v>
      </c>
      <c r="E29" s="28">
        <v>5579</v>
      </c>
      <c r="F29" s="28">
        <v>4081</v>
      </c>
      <c r="G29" s="28">
        <v>10782</v>
      </c>
      <c r="H29" s="28">
        <v>5242</v>
      </c>
      <c r="I29" s="28">
        <v>5540</v>
      </c>
      <c r="J29" s="28">
        <v>31</v>
      </c>
      <c r="K29" s="28">
        <v>76</v>
      </c>
      <c r="L29" s="28">
        <v>37</v>
      </c>
      <c r="M29" s="28">
        <v>39</v>
      </c>
      <c r="N29" s="28">
        <v>-5</v>
      </c>
      <c r="O29" s="28">
        <v>-15</v>
      </c>
      <c r="P29" s="28">
        <v>0</v>
      </c>
      <c r="Q29" s="28">
        <v>23</v>
      </c>
      <c r="R29" s="22">
        <f t="shared" si="5"/>
        <v>2.625876662636034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5379</v>
      </c>
      <c r="C30" s="28">
        <v>14375</v>
      </c>
      <c r="D30" s="28">
        <v>6875</v>
      </c>
      <c r="E30" s="28">
        <v>7500</v>
      </c>
      <c r="F30" s="28">
        <v>5272</v>
      </c>
      <c r="G30" s="28">
        <v>14253</v>
      </c>
      <c r="H30" s="28">
        <v>6847</v>
      </c>
      <c r="I30" s="28">
        <v>7406</v>
      </c>
      <c r="J30" s="28">
        <v>91</v>
      </c>
      <c r="K30" s="28">
        <v>122</v>
      </c>
      <c r="L30" s="28">
        <v>28</v>
      </c>
      <c r="M30" s="28">
        <v>94</v>
      </c>
      <c r="N30" s="28">
        <v>0</v>
      </c>
      <c r="O30" s="28">
        <v>-12</v>
      </c>
      <c r="P30" s="28">
        <v>-2</v>
      </c>
      <c r="Q30" s="28">
        <v>16</v>
      </c>
      <c r="R30" s="22">
        <f t="shared" si="5"/>
        <v>2.6724298196690834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5115</v>
      </c>
      <c r="C31" s="28">
        <v>13164</v>
      </c>
      <c r="D31" s="28">
        <v>6445</v>
      </c>
      <c r="E31" s="28">
        <v>6719</v>
      </c>
      <c r="F31" s="28">
        <v>5025</v>
      </c>
      <c r="G31" s="28">
        <v>13046</v>
      </c>
      <c r="H31" s="28">
        <v>6393</v>
      </c>
      <c r="I31" s="28">
        <v>6653</v>
      </c>
      <c r="J31" s="28">
        <v>68</v>
      </c>
      <c r="K31" s="28">
        <v>118</v>
      </c>
      <c r="L31" s="28">
        <v>52</v>
      </c>
      <c r="M31" s="28">
        <v>66</v>
      </c>
      <c r="N31" s="28">
        <v>9</v>
      </c>
      <c r="O31" s="28">
        <v>14</v>
      </c>
      <c r="P31" s="28">
        <v>-2</v>
      </c>
      <c r="Q31" s="28">
        <v>22</v>
      </c>
      <c r="R31" s="22">
        <f t="shared" si="5"/>
        <v>2.5736070381231673</v>
      </c>
      <c r="S31" s="33"/>
      <c r="T31" s="34" t="s">
        <v>43</v>
      </c>
      <c r="U31" s="32"/>
      <c r="V31" s="32"/>
    </row>
    <row r="32" spans="1:22" ht="22.5" customHeight="1">
      <c r="A32" s="19" t="s">
        <v>44</v>
      </c>
      <c r="B32" s="39">
        <v>5926</v>
      </c>
      <c r="C32" s="40">
        <v>15999</v>
      </c>
      <c r="D32" s="40">
        <v>7746</v>
      </c>
      <c r="E32" s="40">
        <v>8253</v>
      </c>
      <c r="F32" s="40">
        <v>5862</v>
      </c>
      <c r="G32" s="40">
        <v>15925</v>
      </c>
      <c r="H32" s="40">
        <v>7728</v>
      </c>
      <c r="I32" s="40">
        <v>8197</v>
      </c>
      <c r="J32" s="40">
        <v>42</v>
      </c>
      <c r="K32" s="40">
        <v>74</v>
      </c>
      <c r="L32" s="40">
        <v>18</v>
      </c>
      <c r="M32" s="40">
        <v>56</v>
      </c>
      <c r="N32" s="40">
        <v>-4</v>
      </c>
      <c r="O32" s="40">
        <v>-15</v>
      </c>
      <c r="P32" s="40">
        <v>1</v>
      </c>
      <c r="Q32" s="40">
        <v>22</v>
      </c>
      <c r="R32" s="41">
        <f t="shared" si="5"/>
        <v>2.699797502531218</v>
      </c>
      <c r="S32" s="42"/>
      <c r="T32" s="43" t="s">
        <v>45</v>
      </c>
      <c r="U32" s="19"/>
      <c r="V32" s="19"/>
    </row>
    <row r="33" spans="1:22" ht="23.25" customHeight="1">
      <c r="A33" s="44" t="s">
        <v>46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47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48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49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50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51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52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2013-07-05T05:40:35Z</dcterms:modified>
  <cp:category/>
  <cp:version/>
  <cp:contentType/>
  <cp:contentStatus/>
</cp:coreProperties>
</file>