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795" activeTab="0"/>
  </bookViews>
  <sheets>
    <sheet name="住基人口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<sst xmlns="http://schemas.openxmlformats.org/spreadsheetml/2006/main" count="79" uniqueCount="74">
  <si>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</si>
  <si>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</si>
  <si>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</si>
  <si>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</si>
  <si>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</si>
  <si>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</si>
  <si>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</si>
  <si>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</si>
  <si>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</si>
  <si>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</si>
  <si>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</si>
  <si>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</si>
  <si>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</si>
  <si>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</si>
  <si>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</si>
  <si>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</si>
  <si>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</si>
  <si>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</si>
  <si>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</si>
  <si>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</si>
  <si>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</si>
  <si>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</si>
  <si>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</si>
  <si>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</si>
  <si>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</si>
  <si>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</si>
  <si>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</si>
  <si>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</si>
  <si>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</si>
  <si>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</si>
  <si>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</si>
  <si>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</si>
  <si>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</si>
  <si>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</si>
  <si>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</si>
  <si>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</si>
  <si>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</si>
  <si>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</si>
  <si>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</si>
  <si>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</si>
  <si>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</si>
  <si>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</si>
  <si>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</si>
  <si>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</si>
  <si>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</si>
  <si>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</si>
  <si>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</si>
  <si>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</si>
  <si>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</si>
  <si>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</si>
  <si>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</si>
  <si>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</si>
  <si>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</si>
  <si>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</si>
  <si>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</si>
  <si>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</si>
  <si>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</si>
  <si>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</si>
  <si>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</si>
  <si>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</si>
  <si>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</si>
  <si>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</si>
  <si>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</si>
  <si>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</si>
  <si>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</si>
  <si>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</si>
  <si>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</si>
  <si>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</si>
  <si>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</si>
  <si>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</si>
  <si>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</si>
  <si>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行政区別住民基本台帳人口</t>
  </si>
  <si>
    <t>灘崎支所</t>
  </si>
  <si>
    <t>平成26年１月末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</si>
</sst>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22" applyFont="1" applyAlignment="1">
      <alignment vertical="center"/>
      <protection/>
    </xf>
    <xf numFmtId="0" fontId="0" fillId="0" borderId="0" xfId="21">
      <alignment/>
      <protection/>
    </xf>
    <xf numFmtId="0" fontId="6" fillId="0" borderId="1" xfId="22" applyFont="1" applyBorder="1" applyAlignment="1">
      <alignment vertical="center"/>
      <protection/>
    </xf>
    <xf numFmtId="0" fontId="6" fillId="0" borderId="0" xfId="22" applyFont="1" applyBorder="1" applyAlignment="1">
      <alignment vertical="center"/>
      <protection/>
    </xf>
    <xf numFmtId="0" fontId="6" fillId="0" borderId="2" xfId="22" applyFont="1" applyBorder="1" applyAlignment="1">
      <alignment vertical="center"/>
      <protection/>
    </xf>
    <xf numFmtId="0" fontId="6" fillId="0" borderId="2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6" fillId="0" borderId="5" xfId="22" applyFont="1" applyBorder="1" applyAlignment="1">
      <alignment vertical="center"/>
      <protection/>
    </xf>
    <xf numFmtId="0" fontId="8" fillId="0" borderId="6" xfId="22" applyFont="1" applyBorder="1" applyAlignment="1">
      <alignment vertical="center"/>
      <protection/>
    </xf>
    <xf numFmtId="0" fontId="6" fillId="0" borderId="7" xfId="22" applyFont="1" applyBorder="1" applyAlignment="1">
      <alignment horizontal="center" vertical="center"/>
      <protection/>
    </xf>
    <xf numFmtId="0" fontId="6" fillId="0" borderId="8" xfId="22" applyFont="1" applyBorder="1" applyAlignment="1">
      <alignment vertical="center"/>
      <protection/>
    </xf>
    <xf numFmtId="0" fontId="6" fillId="0" borderId="8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10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vertical="center"/>
      <protection/>
    </xf>
    <xf numFmtId="0" fontId="6" fillId="0" borderId="10" xfId="22" applyFont="1" applyFill="1" applyBorder="1" applyAlignment="1">
      <alignment horizontal="center" vertical="center"/>
      <protection/>
    </xf>
    <xf numFmtId="0" fontId="6" fillId="0" borderId="9" xfId="22" applyFont="1" applyFill="1" applyBorder="1" applyAlignment="1">
      <alignment horizontal="center" vertical="center"/>
      <protection/>
    </xf>
    <xf numFmtId="0" fontId="8" fillId="0" borderId="1" xfId="22" applyFont="1" applyBorder="1" applyAlignment="1">
      <alignment vertical="center"/>
      <protection/>
    </xf>
    <xf numFmtId="0" fontId="9" fillId="0" borderId="2" xfId="22" applyFont="1" applyBorder="1" applyAlignment="1">
      <alignment vertical="center"/>
      <protection/>
    </xf>
    <xf numFmtId="178" fontId="9" fillId="0" borderId="0" xfId="22" applyNumberFormat="1" applyFont="1" applyBorder="1" applyAlignment="1">
      <alignment horizontal="right" vertical="center"/>
      <protection/>
    </xf>
    <xf numFmtId="218" fontId="9" fillId="0" borderId="0" xfId="22" applyNumberFormat="1" applyFont="1" applyBorder="1" applyAlignment="1">
      <alignment horizontal="right" vertical="center"/>
      <protection/>
    </xf>
    <xf numFmtId="179" fontId="9" fillId="0" borderId="2" xfId="22" applyNumberFormat="1" applyFont="1" applyBorder="1" applyAlignment="1">
      <alignment horizontal="right" vertical="center"/>
      <protection/>
    </xf>
    <xf numFmtId="0" fontId="8" fillId="0" borderId="0" xfId="22" applyFont="1" applyAlignment="1">
      <alignment vertical="center"/>
      <protection/>
    </xf>
    <xf numFmtId="178" fontId="9" fillId="0" borderId="0" xfId="22" applyNumberFormat="1" applyFont="1" applyAlignment="1">
      <alignment horizontal="right" vertical="center"/>
      <protection/>
    </xf>
    <xf numFmtId="0" fontId="6" fillId="0" borderId="0" xfId="22" applyFont="1" applyAlignment="1">
      <alignment horizontal="left" vertical="center" indent="1"/>
      <protection/>
    </xf>
    <xf numFmtId="0" fontId="8" fillId="0" borderId="2" xfId="22" applyFont="1" applyBorder="1" applyAlignment="1">
      <alignment vertical="center"/>
      <protection/>
    </xf>
    <xf numFmtId="178" fontId="6" fillId="0" borderId="0" xfId="22" applyNumberFormat="1" applyFont="1" applyBorder="1" applyAlignment="1">
      <alignment horizontal="right" vertical="center"/>
      <protection/>
    </xf>
    <xf numFmtId="179" fontId="6" fillId="0" borderId="2" xfId="22" applyNumberFormat="1" applyFont="1" applyBorder="1" applyAlignment="1">
      <alignment horizontal="right" vertical="center"/>
      <protection/>
    </xf>
    <xf numFmtId="0" fontId="8" fillId="0" borderId="0" xfId="22" applyFont="1" applyAlignment="1">
      <alignment/>
      <protection/>
    </xf>
    <xf numFmtId="0" fontId="6" fillId="0" borderId="0" xfId="22" applyFont="1" applyBorder="1" applyAlignment="1">
      <alignment horizontal="left" vertical="center" indent="1"/>
      <protection/>
    </xf>
    <xf numFmtId="0" fontId="8" fillId="0" borderId="0" xfId="22" applyFont="1" applyBorder="1" applyAlignment="1">
      <alignment vertical="center"/>
      <protection/>
    </xf>
    <xf numFmtId="179" fontId="6" fillId="0" borderId="0" xfId="22" applyNumberFormat="1" applyFont="1" applyBorder="1" applyAlignment="1">
      <alignment horizontal="right" vertical="center"/>
      <protection/>
    </xf>
    <xf numFmtId="0" fontId="6" fillId="0" borderId="11" xfId="22" applyFont="1" applyBorder="1" applyAlignment="1">
      <alignment horizontal="left" vertical="center" indent="1"/>
      <protection/>
    </xf>
    <xf numFmtId="178" fontId="6" fillId="0" borderId="11" xfId="22" applyNumberFormat="1" applyFont="1" applyBorder="1" applyAlignment="1">
      <alignment horizontal="right" vertical="center"/>
      <protection/>
    </xf>
    <xf numFmtId="0" fontId="9" fillId="0" borderId="0" xfId="22" applyFont="1" applyBorder="1" applyAlignment="1">
      <alignment vertical="center"/>
      <protection/>
    </xf>
    <xf numFmtId="178" fontId="9" fillId="0" borderId="11" xfId="22" applyNumberFormat="1" applyFont="1" applyBorder="1" applyAlignment="1">
      <alignment horizontal="right" vertical="center"/>
      <protection/>
    </xf>
    <xf numFmtId="179" fontId="9" fillId="0" borderId="0" xfId="22" applyNumberFormat="1" applyFont="1" applyBorder="1" applyAlignment="1">
      <alignment horizontal="right" vertical="center"/>
      <protection/>
    </xf>
    <xf numFmtId="178" fontId="6" fillId="0" borderId="12" xfId="22" applyNumberFormat="1" applyFont="1" applyBorder="1" applyAlignment="1">
      <alignment horizontal="right" vertical="center"/>
      <protection/>
    </xf>
    <xf numFmtId="178" fontId="6" fillId="0" borderId="1" xfId="22" applyNumberFormat="1" applyFont="1" applyBorder="1" applyAlignment="1">
      <alignment horizontal="right" vertical="center"/>
      <protection/>
    </xf>
    <xf numFmtId="218" fontId="9" fillId="0" borderId="1" xfId="22" applyNumberFormat="1" applyFont="1" applyBorder="1" applyAlignment="1">
      <alignment horizontal="right" vertical="center"/>
      <protection/>
    </xf>
    <xf numFmtId="179" fontId="6" fillId="0" borderId="1" xfId="22" applyNumberFormat="1" applyFont="1" applyBorder="1" applyAlignment="1">
      <alignment horizontal="right" vertical="center"/>
      <protection/>
    </xf>
    <xf numFmtId="0" fontId="6" fillId="0" borderId="12" xfId="22" applyFont="1" applyBorder="1" applyAlignment="1">
      <alignment horizontal="left" vertical="center" indent="1"/>
      <protection/>
    </xf>
    <xf numFmtId="0" fontId="8" fillId="0" borderId="0" xfId="22" applyFont="1" applyAlignment="1">
      <alignment horizontal="left" vertical="center" indent="3"/>
      <protection/>
    </xf>
    <xf numFmtId="178" fontId="6" fillId="0" borderId="0" xfId="22" applyNumberFormat="1" applyFont="1" applyBorder="1" applyAlignment="1">
      <alignment vertical="center"/>
      <protection/>
    </xf>
    <xf numFmtId="0" fontId="2" fillId="0" borderId="0" xfId="22" applyFont="1" applyAlignment="1">
      <alignment vertical="center"/>
      <protection/>
    </xf>
    <xf numFmtId="179" fontId="6" fillId="0" borderId="0" xfId="22" applyNumberFormat="1" applyFont="1" applyBorder="1" applyAlignment="1">
      <alignment horizontal="left" vertical="center" indent="3"/>
      <protection/>
    </xf>
    <xf numFmtId="0" fontId="8" fillId="0" borderId="0" xfId="22" applyFont="1">
      <alignment/>
      <protection/>
    </xf>
    <xf numFmtId="0" fontId="6" fillId="0" borderId="0" xfId="22" applyFont="1" applyAlignment="1">
      <alignment horizontal="left" vertical="center" indent="3"/>
      <protection/>
    </xf>
    <xf numFmtId="0" fontId="0" fillId="0" borderId="0" xfId="21" applyAlignment="1">
      <alignment vertical="center"/>
      <protection/>
    </xf>
    <xf numFmtId="0" fontId="6" fillId="0" borderId="11" xfId="22" applyFont="1" applyBorder="1" applyAlignment="1">
      <alignment horizontal="center" vertical="center"/>
      <protection/>
    </xf>
    <xf numFmtId="0" fontId="6" fillId="0" borderId="0" xfId="22" applyFont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 wrapText="1"/>
      <protection/>
    </xf>
    <xf numFmtId="0" fontId="6" fillId="0" borderId="7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6" fillId="0" borderId="5" xfId="22" applyFont="1" applyBorder="1" applyAlignment="1">
      <alignment horizontal="center" vertical="center"/>
      <protection/>
    </xf>
    <xf numFmtId="0" fontId="6" fillId="0" borderId="6" xfId="22" applyFont="1" applyBorder="1" applyAlignment="1">
      <alignment horizontal="center" vertical="center"/>
      <protection/>
    </xf>
    <xf numFmtId="0" fontId="6" fillId="0" borderId="13" xfId="22" applyFont="1" applyBorder="1" applyAlignment="1">
      <alignment horizontal="center" vertical="center"/>
      <protection/>
    </xf>
    <xf numFmtId="0" fontId="6" fillId="0" borderId="14" xfId="22" applyFont="1" applyBorder="1" applyAlignment="1">
      <alignment horizontal="center" vertical="center"/>
      <protection/>
    </xf>
    <xf numFmtId="0" fontId="6" fillId="0" borderId="15" xfId="22" applyFont="1" applyBorder="1" applyAlignment="1">
      <alignment horizontal="center" vertical="center"/>
      <protection/>
    </xf>
    <xf numFmtId="0" fontId="6" fillId="0" borderId="7" xfId="22" applyFont="1" applyBorder="1" applyAlignment="1">
      <alignment horizontal="center" vertical="center" wrapText="1"/>
      <protection/>
    </xf>
    <xf numFmtId="0" fontId="6" fillId="0" borderId="9" xfId="22" applyFont="1" applyBorder="1" applyAlignment="1">
      <alignment horizontal="center" vertical="center" wrapText="1"/>
      <protection/>
    </xf>
    <xf numFmtId="0" fontId="6" fillId="0" borderId="3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right" vertical="center"/>
      <protection/>
    </xf>
    <xf numFmtId="0" fontId="6" fillId="0" borderId="14" xfId="22" applyFont="1" applyBorder="1" applyAlignment="1">
      <alignment horizontal="right" vertical="center"/>
      <protection/>
    </xf>
    <xf numFmtId="0" fontId="6" fillId="0" borderId="14" xfId="22" applyFont="1" applyBorder="1" applyAlignment="1">
      <alignment horizontal="left" vertical="center"/>
      <protection/>
    </xf>
    <xf numFmtId="0" fontId="6" fillId="0" borderId="15" xfId="22" applyFont="1" applyBorder="1" applyAlignment="1">
      <alignment horizontal="left" vertical="center"/>
      <protection/>
    </xf>
    <xf numFmtId="0" fontId="5" fillId="0" borderId="0" xfId="22" applyFont="1" applyAlignment="1">
      <alignment horizontal="center" vertical="center"/>
      <protection/>
    </xf>
    <xf numFmtId="0" fontId="7" fillId="0" borderId="1" xfId="22" applyFont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ample" xfId="21"/>
    <cellStyle name="標準_統計月報作成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workbookViewId="0" topLeftCell="A1">
      <selection activeCell="A33" sqref="A33"/>
    </sheetView>
  </sheetViews>
  <sheetFormatPr defaultColWidth="9.00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  <c r="O1" s="1"/>
      <c r="P1" s="1"/>
    </row>
    <row r="2" spans="1:16" ht="30" customHeight="1">
      <c r="A2" s="70" t="s">
        <v>73</v>
      </c>
      <c r="B2" s="70"/>
      <c r="C2" s="70"/>
      <c r="D2" s="70"/>
      <c r="E2" s="70"/>
      <c r="F2" s="70"/>
      <c r="G2" s="70"/>
      <c r="H2" s="70"/>
      <c r="I2" s="70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52</v>
      </c>
      <c r="C3" s="64" t="s">
        <v>53</v>
      </c>
      <c r="D3" s="60"/>
      <c r="E3" s="61"/>
      <c r="F3" s="64" t="s">
        <v>68</v>
      </c>
      <c r="G3" s="60"/>
      <c r="H3" s="60"/>
      <c r="I3" s="60"/>
      <c r="J3" s="65" t="s">
        <v>70</v>
      </c>
      <c r="K3" s="66"/>
      <c r="L3" s="67" t="s">
        <v>69</v>
      </c>
      <c r="M3" s="68"/>
      <c r="N3" s="64" t="s">
        <v>54</v>
      </c>
      <c r="O3" s="60"/>
      <c r="P3" s="61"/>
      <c r="Q3" s="53" t="s">
        <v>55</v>
      </c>
      <c r="R3" s="53" t="s">
        <v>56</v>
      </c>
      <c r="S3" s="56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57</v>
      </c>
      <c r="D4" s="11" t="s">
        <v>58</v>
      </c>
      <c r="E4" s="11" t="s">
        <v>59</v>
      </c>
      <c r="F4" s="6" t="s">
        <v>60</v>
      </c>
      <c r="G4" s="57" t="s">
        <v>61</v>
      </c>
      <c r="H4" s="58"/>
      <c r="I4" s="59"/>
      <c r="J4" s="8" t="s">
        <v>62</v>
      </c>
      <c r="K4" s="60" t="s">
        <v>63</v>
      </c>
      <c r="L4" s="60"/>
      <c r="M4" s="61"/>
      <c r="N4" s="6" t="s">
        <v>64</v>
      </c>
      <c r="O4" s="6" t="s">
        <v>65</v>
      </c>
      <c r="P4" s="6" t="s">
        <v>66</v>
      </c>
      <c r="Q4" s="54"/>
      <c r="R4" s="62"/>
      <c r="S4" s="54"/>
      <c r="T4" s="51" t="s">
        <v>67</v>
      </c>
      <c r="U4" s="52"/>
      <c r="V4" s="52"/>
    </row>
    <row r="5" spans="1:22" ht="30" customHeight="1">
      <c r="A5" s="12"/>
      <c r="B5" s="13"/>
      <c r="C5" s="14"/>
      <c r="D5" s="14"/>
      <c r="E5" s="14"/>
      <c r="F5" s="13"/>
      <c r="G5" s="15" t="s">
        <v>57</v>
      </c>
      <c r="H5" s="7" t="s">
        <v>2</v>
      </c>
      <c r="I5" s="15" t="s">
        <v>3</v>
      </c>
      <c r="J5" s="16"/>
      <c r="K5" s="13" t="s">
        <v>57</v>
      </c>
      <c r="L5" s="14" t="s">
        <v>58</v>
      </c>
      <c r="M5" s="17" t="s">
        <v>59</v>
      </c>
      <c r="N5" s="18"/>
      <c r="O5" s="18"/>
      <c r="P5" s="18"/>
      <c r="Q5" s="55"/>
      <c r="R5" s="63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310776</v>
      </c>
      <c r="C6" s="21">
        <f t="shared" si="0"/>
        <v>704484</v>
      </c>
      <c r="D6" s="21">
        <f t="shared" si="0"/>
        <v>338416</v>
      </c>
      <c r="E6" s="21">
        <f t="shared" si="0"/>
        <v>366068</v>
      </c>
      <c r="F6" s="21">
        <f t="shared" si="0"/>
        <v>303469</v>
      </c>
      <c r="G6" s="21">
        <f t="shared" si="0"/>
        <v>695155</v>
      </c>
      <c r="H6" s="21">
        <f t="shared" si="0"/>
        <v>334153</v>
      </c>
      <c r="I6" s="21">
        <f t="shared" si="0"/>
        <v>361002</v>
      </c>
      <c r="J6" s="21">
        <f t="shared" si="0"/>
        <v>5493</v>
      </c>
      <c r="K6" s="21">
        <f t="shared" si="0"/>
        <v>9329</v>
      </c>
      <c r="L6" s="21">
        <f t="shared" si="0"/>
        <v>4263</v>
      </c>
      <c r="M6" s="21">
        <f t="shared" si="0"/>
        <v>5066</v>
      </c>
      <c r="N6" s="21">
        <f t="shared" si="0"/>
        <v>-45</v>
      </c>
      <c r="O6" s="21">
        <f t="shared" si="0"/>
        <v>-20</v>
      </c>
      <c r="P6" s="21">
        <f t="shared" si="0"/>
        <v>-68</v>
      </c>
      <c r="Q6" s="21">
        <f t="shared" si="0"/>
        <v>1814</v>
      </c>
      <c r="R6" s="22">
        <f>(C6/B6)</f>
        <v>2.266854583365511</v>
      </c>
      <c r="S6" s="23">
        <v>789.92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136469</v>
      </c>
      <c r="C8" s="21">
        <f t="shared" si="1"/>
        <v>291563</v>
      </c>
      <c r="D8" s="21">
        <f t="shared" si="1"/>
        <v>140390</v>
      </c>
      <c r="E8" s="21">
        <f t="shared" si="1"/>
        <v>151173</v>
      </c>
      <c r="F8" s="21">
        <f t="shared" si="1"/>
        <v>131928</v>
      </c>
      <c r="G8" s="21">
        <f t="shared" si="1"/>
        <v>285963</v>
      </c>
      <c r="H8" s="21">
        <f t="shared" si="1"/>
        <v>137714</v>
      </c>
      <c r="I8" s="21">
        <f t="shared" si="1"/>
        <v>148249</v>
      </c>
      <c r="J8" s="21">
        <f t="shared" si="1"/>
        <v>3695</v>
      </c>
      <c r="K8" s="21">
        <f t="shared" si="1"/>
        <v>5600</v>
      </c>
      <c r="L8" s="21">
        <f t="shared" si="1"/>
        <v>2676</v>
      </c>
      <c r="M8" s="21">
        <f t="shared" si="1"/>
        <v>2924</v>
      </c>
      <c r="N8" s="21">
        <f t="shared" si="1"/>
        <v>-141</v>
      </c>
      <c r="O8" s="21">
        <f t="shared" si="1"/>
        <v>-53</v>
      </c>
      <c r="P8" s="21">
        <f t="shared" si="1"/>
        <v>-36</v>
      </c>
      <c r="Q8" s="21">
        <f t="shared" si="1"/>
        <v>846</v>
      </c>
      <c r="R8" s="22">
        <f aca="true" t="shared" si="2" ref="R8:R16">(C8/B8)</f>
        <v>2.13647788142362</v>
      </c>
      <c r="S8" s="23">
        <v>450.75</v>
      </c>
      <c r="T8" s="26"/>
      <c r="U8" s="24"/>
      <c r="V8" s="24"/>
    </row>
    <row r="9" spans="1:22" ht="24" customHeight="1">
      <c r="A9" s="27" t="s">
        <v>7</v>
      </c>
      <c r="B9" s="28">
        <v>92947</v>
      </c>
      <c r="C9" s="28">
        <v>184294</v>
      </c>
      <c r="D9" s="28">
        <v>88976</v>
      </c>
      <c r="E9" s="28">
        <v>95318</v>
      </c>
      <c r="F9" s="28">
        <v>88994</v>
      </c>
      <c r="G9" s="28">
        <v>179438</v>
      </c>
      <c r="H9" s="28">
        <v>86648</v>
      </c>
      <c r="I9" s="28">
        <v>92790</v>
      </c>
      <c r="J9" s="28">
        <v>3307</v>
      </c>
      <c r="K9" s="28">
        <v>4856</v>
      </c>
      <c r="L9" s="28">
        <v>2328</v>
      </c>
      <c r="M9" s="28">
        <v>2528</v>
      </c>
      <c r="N9" s="28">
        <v>-151</v>
      </c>
      <c r="O9" s="28">
        <v>-52</v>
      </c>
      <c r="P9" s="28">
        <v>-31</v>
      </c>
      <c r="Q9" s="28">
        <v>646</v>
      </c>
      <c r="R9" s="22">
        <f t="shared" si="2"/>
        <v>1.9827858887322882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8482</v>
      </c>
      <c r="C10" s="28">
        <v>21403</v>
      </c>
      <c r="D10" s="28">
        <v>10114</v>
      </c>
      <c r="E10" s="28">
        <v>11289</v>
      </c>
      <c r="F10" s="28">
        <v>8387</v>
      </c>
      <c r="G10" s="28">
        <v>21265</v>
      </c>
      <c r="H10" s="28">
        <v>10044</v>
      </c>
      <c r="I10" s="28">
        <v>11221</v>
      </c>
      <c r="J10" s="28">
        <v>55</v>
      </c>
      <c r="K10" s="28">
        <v>138</v>
      </c>
      <c r="L10" s="28">
        <v>70</v>
      </c>
      <c r="M10" s="28">
        <v>68</v>
      </c>
      <c r="N10" s="28">
        <v>10</v>
      </c>
      <c r="O10" s="28">
        <v>24</v>
      </c>
      <c r="P10" s="28">
        <v>0</v>
      </c>
      <c r="Q10" s="28">
        <v>40</v>
      </c>
      <c r="R10" s="22">
        <f t="shared" si="2"/>
        <v>2.523343551049281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8512</v>
      </c>
      <c r="C11" s="28">
        <v>20151</v>
      </c>
      <c r="D11" s="28">
        <v>9751</v>
      </c>
      <c r="E11" s="28">
        <v>10400</v>
      </c>
      <c r="F11" s="28">
        <v>8413</v>
      </c>
      <c r="G11" s="28">
        <v>20022</v>
      </c>
      <c r="H11" s="28">
        <v>9682</v>
      </c>
      <c r="I11" s="28">
        <v>10340</v>
      </c>
      <c r="J11" s="28">
        <v>60</v>
      </c>
      <c r="K11" s="28">
        <v>129</v>
      </c>
      <c r="L11" s="28">
        <v>69</v>
      </c>
      <c r="M11" s="28">
        <v>60</v>
      </c>
      <c r="N11" s="28">
        <v>-4</v>
      </c>
      <c r="O11" s="28">
        <v>-22</v>
      </c>
      <c r="P11" s="28">
        <v>-3</v>
      </c>
      <c r="Q11" s="28">
        <v>39</v>
      </c>
      <c r="R11" s="22">
        <f t="shared" si="2"/>
        <v>2.3673637218045114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6746</v>
      </c>
      <c r="C12" s="28">
        <v>17788</v>
      </c>
      <c r="D12" s="28">
        <v>8543</v>
      </c>
      <c r="E12" s="28">
        <v>9245</v>
      </c>
      <c r="F12" s="28">
        <v>6701</v>
      </c>
      <c r="G12" s="28">
        <v>17742</v>
      </c>
      <c r="H12" s="28">
        <v>8524</v>
      </c>
      <c r="I12" s="28">
        <v>9218</v>
      </c>
      <c r="J12" s="28">
        <v>14</v>
      </c>
      <c r="K12" s="28">
        <v>46</v>
      </c>
      <c r="L12" s="28">
        <v>19</v>
      </c>
      <c r="M12" s="28">
        <v>27</v>
      </c>
      <c r="N12" s="28">
        <v>17</v>
      </c>
      <c r="O12" s="28">
        <v>20</v>
      </c>
      <c r="P12" s="28">
        <v>2</v>
      </c>
      <c r="Q12" s="28">
        <v>31</v>
      </c>
      <c r="R12" s="22">
        <f t="shared" si="2"/>
        <v>2.636821820337978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10182</v>
      </c>
      <c r="C13" s="28">
        <v>25412</v>
      </c>
      <c r="D13" s="28">
        <v>12286</v>
      </c>
      <c r="E13" s="28">
        <v>13126</v>
      </c>
      <c r="F13" s="28">
        <v>10078</v>
      </c>
      <c r="G13" s="28">
        <v>25275</v>
      </c>
      <c r="H13" s="28">
        <v>12219</v>
      </c>
      <c r="I13" s="28">
        <v>13056</v>
      </c>
      <c r="J13" s="28">
        <v>54</v>
      </c>
      <c r="K13" s="28">
        <v>137</v>
      </c>
      <c r="L13" s="28">
        <v>67</v>
      </c>
      <c r="M13" s="28">
        <v>70</v>
      </c>
      <c r="N13" s="28">
        <v>0</v>
      </c>
      <c r="O13" s="28">
        <v>15</v>
      </c>
      <c r="P13" s="28">
        <v>2</v>
      </c>
      <c r="Q13" s="28">
        <v>50</v>
      </c>
      <c r="R13" s="22">
        <f t="shared" si="2"/>
        <v>2.4957768611274798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2884</v>
      </c>
      <c r="C14" s="28">
        <v>6876</v>
      </c>
      <c r="D14" s="28">
        <v>3268</v>
      </c>
      <c r="E14" s="28">
        <v>3608</v>
      </c>
      <c r="F14" s="28">
        <v>2862</v>
      </c>
      <c r="G14" s="28">
        <v>6851</v>
      </c>
      <c r="H14" s="28">
        <v>3260</v>
      </c>
      <c r="I14" s="28">
        <v>3591</v>
      </c>
      <c r="J14" s="28">
        <v>13</v>
      </c>
      <c r="K14" s="28">
        <v>25</v>
      </c>
      <c r="L14" s="28">
        <v>8</v>
      </c>
      <c r="M14" s="28">
        <v>17</v>
      </c>
      <c r="N14" s="28">
        <v>-3</v>
      </c>
      <c r="O14" s="28">
        <v>-6</v>
      </c>
      <c r="P14" s="28">
        <v>-1</v>
      </c>
      <c r="Q14" s="28">
        <v>9</v>
      </c>
      <c r="R14" s="22">
        <f t="shared" si="2"/>
        <v>2.3841886269070733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4134</v>
      </c>
      <c r="C15" s="28">
        <v>9623</v>
      </c>
      <c r="D15" s="28">
        <v>4610</v>
      </c>
      <c r="E15" s="28">
        <v>5013</v>
      </c>
      <c r="F15" s="28">
        <v>3951</v>
      </c>
      <c r="G15" s="28">
        <v>9402</v>
      </c>
      <c r="H15" s="28">
        <v>4513</v>
      </c>
      <c r="I15" s="28">
        <v>4889</v>
      </c>
      <c r="J15" s="28">
        <v>164</v>
      </c>
      <c r="K15" s="28">
        <v>221</v>
      </c>
      <c r="L15" s="28">
        <v>97</v>
      </c>
      <c r="M15" s="28">
        <v>124</v>
      </c>
      <c r="N15" s="28">
        <v>-8</v>
      </c>
      <c r="O15" s="28">
        <v>-4</v>
      </c>
      <c r="P15" s="28">
        <v>-4</v>
      </c>
      <c r="Q15" s="28">
        <v>19</v>
      </c>
      <c r="R15" s="22">
        <f t="shared" si="2"/>
        <v>2.327769714562167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2582</v>
      </c>
      <c r="C16" s="28">
        <v>6016</v>
      </c>
      <c r="D16" s="28">
        <v>2842</v>
      </c>
      <c r="E16" s="28">
        <v>3174</v>
      </c>
      <c r="F16" s="28">
        <v>2542</v>
      </c>
      <c r="G16" s="28">
        <v>5968</v>
      </c>
      <c r="H16" s="28">
        <v>2824</v>
      </c>
      <c r="I16" s="28">
        <v>3144</v>
      </c>
      <c r="J16" s="28">
        <v>28</v>
      </c>
      <c r="K16" s="28">
        <v>48</v>
      </c>
      <c r="L16" s="28">
        <v>18</v>
      </c>
      <c r="M16" s="28">
        <v>30</v>
      </c>
      <c r="N16" s="28">
        <v>-2</v>
      </c>
      <c r="O16" s="28">
        <v>-28</v>
      </c>
      <c r="P16" s="28">
        <v>-1</v>
      </c>
      <c r="Q16" s="28">
        <v>12</v>
      </c>
      <c r="R16" s="22">
        <f t="shared" si="2"/>
        <v>2.3299767621998453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63772</v>
      </c>
      <c r="C18" s="21">
        <v>144909</v>
      </c>
      <c r="D18" s="21">
        <v>68499</v>
      </c>
      <c r="E18" s="21">
        <v>76410</v>
      </c>
      <c r="F18" s="21">
        <v>62811</v>
      </c>
      <c r="G18" s="21">
        <v>143510</v>
      </c>
      <c r="H18" s="21">
        <v>67867</v>
      </c>
      <c r="I18" s="21">
        <v>75643</v>
      </c>
      <c r="J18" s="21">
        <v>582</v>
      </c>
      <c r="K18" s="21">
        <v>1399</v>
      </c>
      <c r="L18" s="21">
        <v>632</v>
      </c>
      <c r="M18" s="21">
        <v>767</v>
      </c>
      <c r="N18" s="21">
        <v>23</v>
      </c>
      <c r="O18" s="21">
        <v>15</v>
      </c>
      <c r="P18" s="21">
        <v>1</v>
      </c>
      <c r="Q18" s="21">
        <v>379</v>
      </c>
      <c r="R18" s="22">
        <f>(C18/B18)</f>
        <v>2.2722981872922285</v>
      </c>
      <c r="S18" s="23">
        <v>51.29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39661</v>
      </c>
      <c r="C20" s="21">
        <f t="shared" si="3"/>
        <v>97478</v>
      </c>
      <c r="D20" s="21">
        <f t="shared" si="3"/>
        <v>46483</v>
      </c>
      <c r="E20" s="21">
        <f t="shared" si="3"/>
        <v>50995</v>
      </c>
      <c r="F20" s="21">
        <f t="shared" si="3"/>
        <v>39104</v>
      </c>
      <c r="G20" s="21">
        <f t="shared" si="3"/>
        <v>96827</v>
      </c>
      <c r="H20" s="21">
        <f t="shared" si="3"/>
        <v>46242</v>
      </c>
      <c r="I20" s="21">
        <f t="shared" si="3"/>
        <v>50585</v>
      </c>
      <c r="J20" s="21">
        <f t="shared" si="3"/>
        <v>382</v>
      </c>
      <c r="K20" s="21">
        <f t="shared" si="3"/>
        <v>651</v>
      </c>
      <c r="L20" s="21">
        <f t="shared" si="3"/>
        <v>241</v>
      </c>
      <c r="M20" s="21">
        <f t="shared" si="3"/>
        <v>410</v>
      </c>
      <c r="N20" s="21">
        <f t="shared" si="3"/>
        <v>14</v>
      </c>
      <c r="O20" s="21">
        <f t="shared" si="3"/>
        <v>-59</v>
      </c>
      <c r="P20" s="21">
        <f t="shared" si="3"/>
        <v>0</v>
      </c>
      <c r="Q20" s="21">
        <f t="shared" si="3"/>
        <v>175</v>
      </c>
      <c r="R20" s="22">
        <f>(C20/B20)</f>
        <v>2.45777968281183</v>
      </c>
      <c r="S20" s="23">
        <v>160.42</v>
      </c>
      <c r="T20" s="31"/>
      <c r="U20" s="32"/>
      <c r="V20" s="32"/>
    </row>
    <row r="21" spans="1:22" ht="22.5" customHeight="1">
      <c r="A21" s="27" t="s">
        <v>26</v>
      </c>
      <c r="B21" s="28">
        <v>26860</v>
      </c>
      <c r="C21" s="28">
        <v>65912</v>
      </c>
      <c r="D21" s="28">
        <v>31307</v>
      </c>
      <c r="E21" s="28">
        <v>34605</v>
      </c>
      <c r="F21" s="28">
        <v>26446</v>
      </c>
      <c r="G21" s="28">
        <v>65426</v>
      </c>
      <c r="H21" s="28">
        <v>31130</v>
      </c>
      <c r="I21" s="28">
        <v>34296</v>
      </c>
      <c r="J21" s="28">
        <v>293</v>
      </c>
      <c r="K21" s="28">
        <v>486</v>
      </c>
      <c r="L21" s="28">
        <v>177</v>
      </c>
      <c r="M21" s="28">
        <v>309</v>
      </c>
      <c r="N21" s="28">
        <v>9</v>
      </c>
      <c r="O21" s="28">
        <v>-43</v>
      </c>
      <c r="P21" s="28">
        <v>2</v>
      </c>
      <c r="Q21" s="28">
        <v>121</v>
      </c>
      <c r="R21" s="22">
        <f>(C21/B21)</f>
        <v>2.453909158600149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6514</v>
      </c>
      <c r="C22" s="28">
        <v>16579</v>
      </c>
      <c r="D22" s="28">
        <v>7997</v>
      </c>
      <c r="E22" s="28">
        <v>8582</v>
      </c>
      <c r="F22" s="28">
        <v>6452</v>
      </c>
      <c r="G22" s="28">
        <v>16500</v>
      </c>
      <c r="H22" s="28">
        <v>7955</v>
      </c>
      <c r="I22" s="28">
        <v>8545</v>
      </c>
      <c r="J22" s="28">
        <v>26</v>
      </c>
      <c r="K22" s="28">
        <v>79</v>
      </c>
      <c r="L22" s="28">
        <v>42</v>
      </c>
      <c r="M22" s="28">
        <v>37</v>
      </c>
      <c r="N22" s="28">
        <v>10</v>
      </c>
      <c r="O22" s="28">
        <v>-6</v>
      </c>
      <c r="P22" s="28">
        <v>1</v>
      </c>
      <c r="Q22" s="28">
        <v>36</v>
      </c>
      <c r="R22" s="22">
        <f>(C22/B22)</f>
        <v>2.5451335584894075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6287</v>
      </c>
      <c r="C23" s="28">
        <v>14987</v>
      </c>
      <c r="D23" s="28">
        <v>7179</v>
      </c>
      <c r="E23" s="28">
        <v>7808</v>
      </c>
      <c r="F23" s="28">
        <v>6206</v>
      </c>
      <c r="G23" s="28">
        <v>14901</v>
      </c>
      <c r="H23" s="28">
        <v>7157</v>
      </c>
      <c r="I23" s="28">
        <v>7744</v>
      </c>
      <c r="J23" s="28">
        <v>63</v>
      </c>
      <c r="K23" s="28">
        <v>86</v>
      </c>
      <c r="L23" s="28">
        <v>22</v>
      </c>
      <c r="M23" s="28">
        <v>64</v>
      </c>
      <c r="N23" s="28">
        <v>-5</v>
      </c>
      <c r="O23" s="28">
        <v>-10</v>
      </c>
      <c r="P23" s="28">
        <v>-3</v>
      </c>
      <c r="Q23" s="28">
        <v>18</v>
      </c>
      <c r="R23" s="22">
        <f>(C23/B23)</f>
        <v>2.3838078574836965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70874</v>
      </c>
      <c r="C25" s="21">
        <f t="shared" si="4"/>
        <v>170534</v>
      </c>
      <c r="D25" s="21">
        <f t="shared" si="4"/>
        <v>83044</v>
      </c>
      <c r="E25" s="21">
        <f t="shared" si="4"/>
        <v>87490</v>
      </c>
      <c r="F25" s="21">
        <f t="shared" si="4"/>
        <v>69626</v>
      </c>
      <c r="G25" s="21">
        <f t="shared" si="4"/>
        <v>168855</v>
      </c>
      <c r="H25" s="21">
        <f t="shared" si="4"/>
        <v>82330</v>
      </c>
      <c r="I25" s="21">
        <f t="shared" si="4"/>
        <v>86525</v>
      </c>
      <c r="J25" s="21">
        <f t="shared" si="4"/>
        <v>834</v>
      </c>
      <c r="K25" s="21">
        <f t="shared" si="4"/>
        <v>1679</v>
      </c>
      <c r="L25" s="21">
        <f t="shared" si="4"/>
        <v>714</v>
      </c>
      <c r="M25" s="21">
        <f t="shared" si="4"/>
        <v>965</v>
      </c>
      <c r="N25" s="21">
        <f t="shared" si="4"/>
        <v>59</v>
      </c>
      <c r="O25" s="21">
        <f t="shared" si="4"/>
        <v>77</v>
      </c>
      <c r="P25" s="21">
        <f t="shared" si="4"/>
        <v>-33</v>
      </c>
      <c r="Q25" s="21">
        <f t="shared" si="4"/>
        <v>414</v>
      </c>
      <c r="R25" s="22">
        <f aca="true" t="shared" si="5" ref="R25:R32">(C25/B25)</f>
        <v>2.406157406100968</v>
      </c>
      <c r="S25" s="38">
        <v>127.46</v>
      </c>
      <c r="T25" s="34"/>
      <c r="U25" s="32"/>
      <c r="V25" s="32"/>
    </row>
    <row r="26" spans="1:22" ht="22.5" customHeight="1">
      <c r="A26" s="32" t="s">
        <v>7</v>
      </c>
      <c r="B26" s="35">
        <v>41456</v>
      </c>
      <c r="C26" s="28">
        <v>94745</v>
      </c>
      <c r="D26" s="28">
        <v>46331</v>
      </c>
      <c r="E26" s="28">
        <v>48414</v>
      </c>
      <c r="F26" s="28">
        <v>40691</v>
      </c>
      <c r="G26" s="28">
        <v>93667</v>
      </c>
      <c r="H26" s="28">
        <v>45874</v>
      </c>
      <c r="I26" s="28">
        <v>47793</v>
      </c>
      <c r="J26" s="28">
        <v>480</v>
      </c>
      <c r="K26" s="28">
        <v>1078</v>
      </c>
      <c r="L26" s="28">
        <v>457</v>
      </c>
      <c r="M26" s="28">
        <v>621</v>
      </c>
      <c r="N26" s="28">
        <v>53</v>
      </c>
      <c r="O26" s="28">
        <v>93</v>
      </c>
      <c r="P26" s="28">
        <v>-12</v>
      </c>
      <c r="Q26" s="28">
        <v>285</v>
      </c>
      <c r="R26" s="22">
        <f t="shared" si="5"/>
        <v>2.2854351601698184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2765</v>
      </c>
      <c r="C27" s="28">
        <v>6569</v>
      </c>
      <c r="D27" s="28">
        <v>3196</v>
      </c>
      <c r="E27" s="28">
        <v>3373</v>
      </c>
      <c r="F27" s="28">
        <v>2695</v>
      </c>
      <c r="G27" s="28">
        <v>6485</v>
      </c>
      <c r="H27" s="28">
        <v>3147</v>
      </c>
      <c r="I27" s="28">
        <v>3338</v>
      </c>
      <c r="J27" s="28">
        <v>54</v>
      </c>
      <c r="K27" s="28">
        <v>84</v>
      </c>
      <c r="L27" s="28">
        <v>49</v>
      </c>
      <c r="M27" s="28">
        <v>35</v>
      </c>
      <c r="N27" s="28">
        <v>7</v>
      </c>
      <c r="O27" s="28">
        <v>8</v>
      </c>
      <c r="P27" s="28">
        <v>-4</v>
      </c>
      <c r="Q27" s="28">
        <v>16</v>
      </c>
      <c r="R27" s="22">
        <f t="shared" si="5"/>
        <v>2.375768535262206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6016</v>
      </c>
      <c r="C28" s="28">
        <v>14859</v>
      </c>
      <c r="D28" s="28">
        <v>7175</v>
      </c>
      <c r="E28" s="28">
        <v>7684</v>
      </c>
      <c r="F28" s="28">
        <v>5918</v>
      </c>
      <c r="G28" s="28">
        <v>14726</v>
      </c>
      <c r="H28" s="28">
        <v>7106</v>
      </c>
      <c r="I28" s="28">
        <v>7620</v>
      </c>
      <c r="J28" s="28">
        <v>71</v>
      </c>
      <c r="K28" s="28">
        <v>133</v>
      </c>
      <c r="L28" s="28">
        <v>69</v>
      </c>
      <c r="M28" s="28">
        <v>64</v>
      </c>
      <c r="N28" s="28">
        <v>1</v>
      </c>
      <c r="O28" s="28">
        <v>20</v>
      </c>
      <c r="P28" s="28">
        <v>-8</v>
      </c>
      <c r="Q28" s="28">
        <v>27</v>
      </c>
      <c r="R28" s="22">
        <f t="shared" si="5"/>
        <v>2.4699135638297873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4138</v>
      </c>
      <c r="C29" s="28">
        <v>10860</v>
      </c>
      <c r="D29" s="28">
        <v>5283</v>
      </c>
      <c r="E29" s="28">
        <v>5577</v>
      </c>
      <c r="F29" s="28">
        <v>4077</v>
      </c>
      <c r="G29" s="28">
        <v>10777</v>
      </c>
      <c r="H29" s="28">
        <v>5240</v>
      </c>
      <c r="I29" s="28">
        <v>5537</v>
      </c>
      <c r="J29" s="28">
        <v>35</v>
      </c>
      <c r="K29" s="28">
        <v>83</v>
      </c>
      <c r="L29" s="28">
        <v>43</v>
      </c>
      <c r="M29" s="28">
        <v>40</v>
      </c>
      <c r="N29" s="28">
        <v>3</v>
      </c>
      <c r="O29" s="28">
        <v>3</v>
      </c>
      <c r="P29" s="28">
        <v>1</v>
      </c>
      <c r="Q29" s="28">
        <v>26</v>
      </c>
      <c r="R29" s="22">
        <f t="shared" si="5"/>
        <v>2.624456259062349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5384</v>
      </c>
      <c r="C30" s="28">
        <v>14330</v>
      </c>
      <c r="D30" s="28">
        <v>6846</v>
      </c>
      <c r="E30" s="28">
        <v>7484</v>
      </c>
      <c r="F30" s="28">
        <v>5284</v>
      </c>
      <c r="G30" s="28">
        <v>14219</v>
      </c>
      <c r="H30" s="28">
        <v>6821</v>
      </c>
      <c r="I30" s="28">
        <v>7398</v>
      </c>
      <c r="J30" s="28">
        <v>85</v>
      </c>
      <c r="K30" s="28">
        <v>111</v>
      </c>
      <c r="L30" s="28">
        <v>25</v>
      </c>
      <c r="M30" s="28">
        <v>86</v>
      </c>
      <c r="N30" s="28">
        <v>-8</v>
      </c>
      <c r="O30" s="28">
        <v>-27</v>
      </c>
      <c r="P30" s="28">
        <v>-6</v>
      </c>
      <c r="Q30" s="28">
        <v>15</v>
      </c>
      <c r="R30" s="22">
        <f t="shared" si="5"/>
        <v>2.661589895988113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5154</v>
      </c>
      <c r="C31" s="28">
        <v>13216</v>
      </c>
      <c r="D31" s="28">
        <v>6478</v>
      </c>
      <c r="E31" s="28">
        <v>6738</v>
      </c>
      <c r="F31" s="28">
        <v>5069</v>
      </c>
      <c r="G31" s="28">
        <v>13105</v>
      </c>
      <c r="H31" s="28">
        <v>6424</v>
      </c>
      <c r="I31" s="28">
        <v>6681</v>
      </c>
      <c r="J31" s="28">
        <v>62</v>
      </c>
      <c r="K31" s="28">
        <v>111</v>
      </c>
      <c r="L31" s="28">
        <v>54</v>
      </c>
      <c r="M31" s="28">
        <v>57</v>
      </c>
      <c r="N31" s="28">
        <v>-4</v>
      </c>
      <c r="O31" s="28">
        <v>-3</v>
      </c>
      <c r="P31" s="28">
        <v>-4</v>
      </c>
      <c r="Q31" s="28">
        <v>23</v>
      </c>
      <c r="R31" s="22">
        <f t="shared" si="5"/>
        <v>2.564221963523477</v>
      </c>
      <c r="S31" s="33"/>
      <c r="T31" s="34" t="s">
        <v>43</v>
      </c>
      <c r="U31" s="32"/>
      <c r="V31" s="32"/>
    </row>
    <row r="32" spans="1:22" ht="22.5" customHeight="1">
      <c r="A32" s="19" t="s">
        <v>72</v>
      </c>
      <c r="B32" s="39">
        <v>5961</v>
      </c>
      <c r="C32" s="40">
        <v>15955</v>
      </c>
      <c r="D32" s="40">
        <v>7735</v>
      </c>
      <c r="E32" s="40">
        <v>8220</v>
      </c>
      <c r="F32" s="40">
        <v>5892</v>
      </c>
      <c r="G32" s="40">
        <v>15876</v>
      </c>
      <c r="H32" s="40">
        <v>7718</v>
      </c>
      <c r="I32" s="40">
        <v>8158</v>
      </c>
      <c r="J32" s="40">
        <v>47</v>
      </c>
      <c r="K32" s="40">
        <v>79</v>
      </c>
      <c r="L32" s="40">
        <v>17</v>
      </c>
      <c r="M32" s="40">
        <v>62</v>
      </c>
      <c r="N32" s="40">
        <v>7</v>
      </c>
      <c r="O32" s="40">
        <v>-17</v>
      </c>
      <c r="P32" s="40">
        <v>0</v>
      </c>
      <c r="Q32" s="40">
        <v>22</v>
      </c>
      <c r="R32" s="41">
        <f t="shared" si="5"/>
        <v>2.676564334843147</v>
      </c>
      <c r="S32" s="42"/>
      <c r="T32" s="43" t="s">
        <v>44</v>
      </c>
      <c r="U32" s="19"/>
      <c r="V32" s="19"/>
    </row>
    <row r="33" spans="1:22" ht="23.25" customHeight="1">
      <c r="A33" s="44" t="s">
        <v>45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46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47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48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49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50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51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/>
    <row r="38" ht="33" customHeight="1"/>
    <row r="39" ht="33" customHeight="1"/>
    <row r="40" ht="33" customHeight="1"/>
  </sheetData>
  <mergeCells count="13">
    <mergeCell ref="A1:I1"/>
    <mergeCell ref="A2:I2"/>
    <mergeCell ref="F3:I3"/>
    <mergeCell ref="C3:E3"/>
    <mergeCell ref="T4:V4"/>
    <mergeCell ref="Q3:Q5"/>
    <mergeCell ref="S3:S4"/>
    <mergeCell ref="G4:I4"/>
    <mergeCell ref="K4:M4"/>
    <mergeCell ref="R3:R5"/>
    <mergeCell ref="N3:P3"/>
    <mergeCell ref="J3:K3"/>
    <mergeCell ref="L3:M3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dcterms:created xsi:type="dcterms:W3CDTF">2012-08-02T10:59:59Z</dcterms:created>
  <dcterms:modified xsi:type="dcterms:W3CDTF">2014-02-12T02:26:47Z</dcterms:modified>
  <cp:category/>
  <cp:version/>
  <cp:contentType/>
  <cp:contentStatus/>
</cp:coreProperties>
</file>