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住基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<sst xmlns="http://schemas.openxmlformats.org/spreadsheetml/2006/main" count="79" uniqueCount="74">
  <si>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</si>
  <si>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</si>
  <si>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</si>
  <si>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</si>
  <si>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</si>
  <si>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</si>
  <si>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</si>
  <si>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</si>
  <si>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</si>
  <si>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</si>
  <si>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</si>
  <si>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</si>
  <si>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</si>
  <si>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</si>
  <si>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</si>
  <si>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</si>
  <si>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</si>
  <si>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</si>
  <si>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</si>
  <si>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</si>
  <si>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</si>
  <si>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</si>
  <si>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</si>
  <si>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</si>
  <si>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</si>
  <si>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</si>
  <si>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</si>
  <si>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</si>
  <si>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</si>
  <si>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</si>
  <si>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</si>
  <si>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</si>
  <si>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</si>
  <si>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</si>
  <si>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</si>
  <si>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</si>
  <si>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</si>
  <si>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</si>
  <si>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</si>
  <si>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</si>
  <si>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</si>
  <si>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</si>
  <si>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</si>
  <si>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</si>
  <si>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</si>
  <si>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</si>
  <si>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</si>
  <si>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</si>
  <si>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</si>
  <si>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</si>
  <si>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</si>
  <si>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</si>
  <si>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</si>
  <si>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</si>
  <si>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</si>
  <si>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</si>
  <si>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</si>
  <si>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</si>
  <si>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</si>
  <si>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</si>
  <si>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</si>
  <si>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</si>
  <si>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</si>
  <si>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</si>
  <si>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</si>
  <si>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</si>
  <si>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</si>
  <si>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</si>
  <si>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</si>
  <si>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</si>
  <si>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</si>
  <si>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</si>
  <si>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灘崎支所</t>
  </si>
  <si>
    <t>平成27年１１月末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</si>
</sst>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62" applyFont="1" applyAlignment="1">
      <alignment vertical="center"/>
      <protection/>
    </xf>
    <xf numFmtId="0" fontId="0" fillId="0" borderId="0" xfId="6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178" fontId="9" fillId="0" borderId="0" xfId="62" applyNumberFormat="1" applyFont="1" applyBorder="1" applyAlignment="1">
      <alignment horizontal="right" vertical="center"/>
      <protection/>
    </xf>
    <xf numFmtId="218" fontId="9" fillId="0" borderId="0" xfId="62" applyNumberFormat="1" applyFont="1" applyBorder="1" applyAlignment="1">
      <alignment horizontal="right" vertical="center"/>
      <protection/>
    </xf>
    <xf numFmtId="179" fontId="9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8" fontId="9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horizontal="left" vertical="center" indent="1"/>
      <protection/>
    </xf>
    <xf numFmtId="0" fontId="8" fillId="0" borderId="11" xfId="62" applyFont="1" applyBorder="1" applyAlignment="1">
      <alignment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9" fontId="6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/>
      <protection/>
    </xf>
    <xf numFmtId="0" fontId="6" fillId="0" borderId="0" xfId="62" applyFont="1" applyBorder="1" applyAlignment="1">
      <alignment horizontal="left" vertical="center" indent="1"/>
      <protection/>
    </xf>
    <xf numFmtId="0" fontId="8" fillId="0" borderId="0" xfId="62" applyFont="1" applyBorder="1" applyAlignment="1">
      <alignment vertical="center"/>
      <protection/>
    </xf>
    <xf numFmtId="179" fontId="6" fillId="0" borderId="0" xfId="62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left" vertical="center" indent="1"/>
      <protection/>
    </xf>
    <xf numFmtId="178" fontId="6" fillId="0" borderId="2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178" fontId="9" fillId="0" borderId="20" xfId="62" applyNumberFormat="1" applyFont="1" applyBorder="1" applyAlignment="1">
      <alignment horizontal="right" vertical="center"/>
      <protection/>
    </xf>
    <xf numFmtId="179" fontId="9" fillId="0" borderId="0" xfId="62" applyNumberFormat="1" applyFont="1" applyBorder="1" applyAlignment="1">
      <alignment horizontal="right" vertical="center"/>
      <protection/>
    </xf>
    <xf numFmtId="178" fontId="6" fillId="0" borderId="21" xfId="62" applyNumberFormat="1" applyFont="1" applyBorder="1" applyAlignment="1">
      <alignment horizontal="right" vertical="center"/>
      <protection/>
    </xf>
    <xf numFmtId="178" fontId="6" fillId="0" borderId="10" xfId="62" applyNumberFormat="1" applyFont="1" applyBorder="1" applyAlignment="1">
      <alignment horizontal="right" vertical="center"/>
      <protection/>
    </xf>
    <xf numFmtId="218" fontId="9" fillId="0" borderId="10" xfId="62" applyNumberFormat="1" applyFont="1" applyBorder="1" applyAlignment="1">
      <alignment horizontal="right" vertical="center"/>
      <protection/>
    </xf>
    <xf numFmtId="179" fontId="6" fillId="0" borderId="10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>
      <alignment horizontal="left" vertical="center" indent="1"/>
      <protection/>
    </xf>
    <xf numFmtId="0" fontId="8" fillId="0" borderId="0" xfId="62" applyFont="1" applyAlignment="1">
      <alignment horizontal="left" vertical="center" indent="3"/>
      <protection/>
    </xf>
    <xf numFmtId="178" fontId="6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179" fontId="6" fillId="0" borderId="0" xfId="62" applyNumberFormat="1" applyFont="1" applyBorder="1" applyAlignment="1">
      <alignment horizontal="left" vertical="center" indent="3"/>
      <protection/>
    </xf>
    <xf numFmtId="0" fontId="8" fillId="0" borderId="0" xfId="62" applyFont="1">
      <alignment/>
      <protection/>
    </xf>
    <xf numFmtId="0" fontId="6" fillId="0" borderId="0" xfId="62" applyFont="1" applyAlignment="1">
      <alignment horizontal="left" vertical="center" indent="3"/>
      <protection/>
    </xf>
    <xf numFmtId="0" fontId="0" fillId="0" borderId="0" xfId="6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10" xfId="62" applyFont="1" applyBorder="1" applyAlignment="1" applyProtection="1">
      <alignment horizontal="center" vertical="center"/>
      <protection locked="0"/>
    </xf>
    <xf numFmtId="0" fontId="6" fillId="0" borderId="12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horizontal="left" vertical="center"/>
      <protection/>
    </xf>
    <xf numFmtId="0" fontId="6" fillId="0" borderId="2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mple" xfId="61"/>
    <cellStyle name="標準_統計月報作成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zoomScalePageLayoutView="0" workbookViewId="0" topLeftCell="A1">
      <selection activeCell="S1" sqref="S1"/>
    </sheetView>
  </sheetViews>
  <sheetFormatPr defaultColWidth="11.25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1"/>
      <c r="O1" s="1"/>
      <c r="P1" s="1"/>
    </row>
    <row r="2" spans="1:16" ht="30" customHeight="1">
      <c r="A2" s="52" t="s">
        <v>73</v>
      </c>
      <c r="B2" s="52"/>
      <c r="C2" s="52"/>
      <c r="D2" s="52"/>
      <c r="E2" s="52"/>
      <c r="F2" s="52"/>
      <c r="G2" s="52"/>
      <c r="H2" s="52"/>
      <c r="I2" s="52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52</v>
      </c>
      <c r="C3" s="53" t="s">
        <v>53</v>
      </c>
      <c r="D3" s="54"/>
      <c r="E3" s="55"/>
      <c r="F3" s="53" t="s">
        <v>68</v>
      </c>
      <c r="G3" s="54"/>
      <c r="H3" s="54"/>
      <c r="I3" s="54"/>
      <c r="J3" s="67" t="s">
        <v>70</v>
      </c>
      <c r="K3" s="68"/>
      <c r="L3" s="69" t="s">
        <v>69</v>
      </c>
      <c r="M3" s="70"/>
      <c r="N3" s="53" t="s">
        <v>54</v>
      </c>
      <c r="O3" s="54"/>
      <c r="P3" s="55"/>
      <c r="Q3" s="58" t="s">
        <v>55</v>
      </c>
      <c r="R3" s="58" t="s">
        <v>56</v>
      </c>
      <c r="S3" s="61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57</v>
      </c>
      <c r="D4" s="11" t="s">
        <v>58</v>
      </c>
      <c r="E4" s="11" t="s">
        <v>59</v>
      </c>
      <c r="F4" s="6" t="s">
        <v>60</v>
      </c>
      <c r="G4" s="62" t="s">
        <v>61</v>
      </c>
      <c r="H4" s="63"/>
      <c r="I4" s="64"/>
      <c r="J4" s="8" t="s">
        <v>62</v>
      </c>
      <c r="K4" s="54" t="s">
        <v>63</v>
      </c>
      <c r="L4" s="54"/>
      <c r="M4" s="55"/>
      <c r="N4" s="6" t="s">
        <v>64</v>
      </c>
      <c r="O4" s="6" t="s">
        <v>65</v>
      </c>
      <c r="P4" s="6" t="s">
        <v>66</v>
      </c>
      <c r="Q4" s="59"/>
      <c r="R4" s="65"/>
      <c r="S4" s="59"/>
      <c r="T4" s="56" t="s">
        <v>67</v>
      </c>
      <c r="U4" s="57"/>
      <c r="V4" s="57"/>
    </row>
    <row r="5" spans="1:22" ht="30" customHeight="1">
      <c r="A5" s="12"/>
      <c r="B5" s="13"/>
      <c r="C5" s="14"/>
      <c r="D5" s="14"/>
      <c r="E5" s="14"/>
      <c r="F5" s="13"/>
      <c r="G5" s="15" t="s">
        <v>57</v>
      </c>
      <c r="H5" s="7" t="s">
        <v>2</v>
      </c>
      <c r="I5" s="15" t="s">
        <v>3</v>
      </c>
      <c r="J5" s="16"/>
      <c r="K5" s="13" t="s">
        <v>57</v>
      </c>
      <c r="L5" s="14" t="s">
        <v>58</v>
      </c>
      <c r="M5" s="17" t="s">
        <v>59</v>
      </c>
      <c r="N5" s="18"/>
      <c r="O5" s="18"/>
      <c r="P5" s="18"/>
      <c r="Q5" s="60"/>
      <c r="R5" s="66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317581</v>
      </c>
      <c r="C6" s="21">
        <f t="shared" si="0"/>
        <v>707543</v>
      </c>
      <c r="D6" s="21">
        <f t="shared" si="0"/>
        <v>340017</v>
      </c>
      <c r="E6" s="21">
        <f t="shared" si="0"/>
        <v>367526</v>
      </c>
      <c r="F6" s="21">
        <f t="shared" si="0"/>
        <v>309255</v>
      </c>
      <c r="G6" s="21">
        <f t="shared" si="0"/>
        <v>697095</v>
      </c>
      <c r="H6" s="21">
        <f t="shared" si="0"/>
        <v>335148</v>
      </c>
      <c r="I6" s="21">
        <f t="shared" si="0"/>
        <v>361947</v>
      </c>
      <c r="J6" s="21">
        <f t="shared" si="0"/>
        <v>6472</v>
      </c>
      <c r="K6" s="21">
        <f t="shared" si="0"/>
        <v>10448</v>
      </c>
      <c r="L6" s="21">
        <f t="shared" si="0"/>
        <v>4869</v>
      </c>
      <c r="M6" s="21">
        <f t="shared" si="0"/>
        <v>5579</v>
      </c>
      <c r="N6" s="21">
        <f t="shared" si="0"/>
        <v>68</v>
      </c>
      <c r="O6" s="21">
        <f t="shared" si="0"/>
        <v>77</v>
      </c>
      <c r="P6" s="21">
        <f t="shared" si="0"/>
        <v>-6</v>
      </c>
      <c r="Q6" s="21">
        <f t="shared" si="0"/>
        <v>1854</v>
      </c>
      <c r="R6" s="22">
        <f>(C6/B6)</f>
        <v>2.2279135086796753</v>
      </c>
      <c r="S6" s="23">
        <v>789.96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140119</v>
      </c>
      <c r="C8" s="21">
        <f t="shared" si="1"/>
        <v>294417</v>
      </c>
      <c r="D8" s="21">
        <f t="shared" si="1"/>
        <v>141975</v>
      </c>
      <c r="E8" s="21">
        <f t="shared" si="1"/>
        <v>152442</v>
      </c>
      <c r="F8" s="21">
        <f t="shared" si="1"/>
        <v>135094</v>
      </c>
      <c r="G8" s="21">
        <f t="shared" si="1"/>
        <v>288332</v>
      </c>
      <c r="H8" s="21">
        <f t="shared" si="1"/>
        <v>139049</v>
      </c>
      <c r="I8" s="21">
        <f t="shared" si="1"/>
        <v>149283</v>
      </c>
      <c r="J8" s="21">
        <f t="shared" si="1"/>
        <v>4150</v>
      </c>
      <c r="K8" s="21">
        <f t="shared" si="1"/>
        <v>6085</v>
      </c>
      <c r="L8" s="21">
        <f t="shared" si="1"/>
        <v>2926</v>
      </c>
      <c r="M8" s="21">
        <f t="shared" si="1"/>
        <v>3159</v>
      </c>
      <c r="N8" s="21">
        <f t="shared" si="1"/>
        <v>-74</v>
      </c>
      <c r="O8" s="21">
        <f t="shared" si="1"/>
        <v>71</v>
      </c>
      <c r="P8" s="21">
        <f t="shared" si="1"/>
        <v>-67</v>
      </c>
      <c r="Q8" s="21">
        <f t="shared" si="1"/>
        <v>875</v>
      </c>
      <c r="R8" s="22">
        <f aca="true" t="shared" si="2" ref="R8:R16">(C8/B8)</f>
        <v>2.10119255775448</v>
      </c>
      <c r="S8" s="23">
        <v>450.7</v>
      </c>
      <c r="T8" s="26"/>
      <c r="U8" s="24"/>
      <c r="V8" s="24"/>
    </row>
    <row r="9" spans="1:22" ht="24" customHeight="1">
      <c r="A9" s="27" t="s">
        <v>7</v>
      </c>
      <c r="B9" s="28">
        <v>95823</v>
      </c>
      <c r="C9" s="28">
        <v>187291</v>
      </c>
      <c r="D9" s="28">
        <v>90615</v>
      </c>
      <c r="E9" s="28">
        <v>96676</v>
      </c>
      <c r="F9" s="28">
        <v>91479</v>
      </c>
      <c r="G9" s="28">
        <v>182032</v>
      </c>
      <c r="H9" s="28">
        <v>88070</v>
      </c>
      <c r="I9" s="28">
        <v>93962</v>
      </c>
      <c r="J9" s="28">
        <v>3679</v>
      </c>
      <c r="K9" s="28">
        <v>5259</v>
      </c>
      <c r="L9" s="28">
        <v>2545</v>
      </c>
      <c r="M9" s="28">
        <v>2714</v>
      </c>
      <c r="N9" s="28">
        <v>-61</v>
      </c>
      <c r="O9" s="28">
        <v>98</v>
      </c>
      <c r="P9" s="28">
        <v>-70</v>
      </c>
      <c r="Q9" s="28">
        <v>665</v>
      </c>
      <c r="R9" s="22">
        <f t="shared" si="2"/>
        <v>1.9545516212182878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8603</v>
      </c>
      <c r="C10" s="28">
        <v>21337</v>
      </c>
      <c r="D10" s="28">
        <v>10096</v>
      </c>
      <c r="E10" s="28">
        <v>11241</v>
      </c>
      <c r="F10" s="28">
        <v>8513</v>
      </c>
      <c r="G10" s="28">
        <v>21205</v>
      </c>
      <c r="H10" s="28">
        <v>10029</v>
      </c>
      <c r="I10" s="28">
        <v>11176</v>
      </c>
      <c r="J10" s="28">
        <v>51</v>
      </c>
      <c r="K10" s="28">
        <v>132</v>
      </c>
      <c r="L10" s="28">
        <v>67</v>
      </c>
      <c r="M10" s="28">
        <v>65</v>
      </c>
      <c r="N10" s="28">
        <v>-2</v>
      </c>
      <c r="O10" s="28">
        <v>1</v>
      </c>
      <c r="P10" s="28">
        <v>0</v>
      </c>
      <c r="Q10" s="28">
        <v>39</v>
      </c>
      <c r="R10" s="22">
        <f t="shared" si="2"/>
        <v>2.480181332093456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8681</v>
      </c>
      <c r="C11" s="28">
        <v>20164</v>
      </c>
      <c r="D11" s="28">
        <v>9748</v>
      </c>
      <c r="E11" s="28">
        <v>10416</v>
      </c>
      <c r="F11" s="28">
        <v>8549</v>
      </c>
      <c r="G11" s="28">
        <v>19998</v>
      </c>
      <c r="H11" s="28">
        <v>9674</v>
      </c>
      <c r="I11" s="28">
        <v>10324</v>
      </c>
      <c r="J11" s="28">
        <v>87</v>
      </c>
      <c r="K11" s="28">
        <v>166</v>
      </c>
      <c r="L11" s="28">
        <v>74</v>
      </c>
      <c r="M11" s="28">
        <v>92</v>
      </c>
      <c r="N11" s="28">
        <v>-1</v>
      </c>
      <c r="O11" s="28">
        <v>-11</v>
      </c>
      <c r="P11" s="28">
        <v>2</v>
      </c>
      <c r="Q11" s="28">
        <v>45</v>
      </c>
      <c r="R11" s="22">
        <f t="shared" si="2"/>
        <v>2.3227738739776522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6850</v>
      </c>
      <c r="C12" s="28">
        <v>17701</v>
      </c>
      <c r="D12" s="28">
        <v>8507</v>
      </c>
      <c r="E12" s="28">
        <v>9194</v>
      </c>
      <c r="F12" s="28">
        <v>6799</v>
      </c>
      <c r="G12" s="28">
        <v>17648</v>
      </c>
      <c r="H12" s="28">
        <v>8485</v>
      </c>
      <c r="I12" s="28">
        <v>9163</v>
      </c>
      <c r="J12" s="28">
        <v>21</v>
      </c>
      <c r="K12" s="28">
        <v>53</v>
      </c>
      <c r="L12" s="28">
        <v>22</v>
      </c>
      <c r="M12" s="28">
        <v>31</v>
      </c>
      <c r="N12" s="28">
        <v>-8</v>
      </c>
      <c r="O12" s="28">
        <v>-13</v>
      </c>
      <c r="P12" s="28">
        <v>-1</v>
      </c>
      <c r="Q12" s="28">
        <v>30</v>
      </c>
      <c r="R12" s="22">
        <f t="shared" si="2"/>
        <v>2.584087591240876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10575</v>
      </c>
      <c r="C13" s="28">
        <v>26009</v>
      </c>
      <c r="D13" s="28">
        <v>12576</v>
      </c>
      <c r="E13" s="28">
        <v>13433</v>
      </c>
      <c r="F13" s="28">
        <v>10425</v>
      </c>
      <c r="G13" s="28">
        <v>25835</v>
      </c>
      <c r="H13" s="28">
        <v>12490</v>
      </c>
      <c r="I13" s="28">
        <v>13345</v>
      </c>
      <c r="J13" s="28">
        <v>95</v>
      </c>
      <c r="K13" s="28">
        <v>174</v>
      </c>
      <c r="L13" s="28">
        <v>86</v>
      </c>
      <c r="M13" s="28">
        <v>88</v>
      </c>
      <c r="N13" s="28">
        <v>10</v>
      </c>
      <c r="O13" s="28">
        <v>23</v>
      </c>
      <c r="P13" s="28">
        <v>1</v>
      </c>
      <c r="Q13" s="28">
        <v>55</v>
      </c>
      <c r="R13" s="22">
        <f t="shared" si="2"/>
        <v>2.459479905437352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2866</v>
      </c>
      <c r="C14" s="28">
        <v>6686</v>
      </c>
      <c r="D14" s="28">
        <v>3177</v>
      </c>
      <c r="E14" s="28">
        <v>3509</v>
      </c>
      <c r="F14" s="28">
        <v>2840</v>
      </c>
      <c r="G14" s="28">
        <v>6657</v>
      </c>
      <c r="H14" s="28">
        <v>3168</v>
      </c>
      <c r="I14" s="28">
        <v>3489</v>
      </c>
      <c r="J14" s="28">
        <v>15</v>
      </c>
      <c r="K14" s="28">
        <v>29</v>
      </c>
      <c r="L14" s="28">
        <v>9</v>
      </c>
      <c r="M14" s="28">
        <v>20</v>
      </c>
      <c r="N14" s="28">
        <v>-3</v>
      </c>
      <c r="O14" s="28">
        <v>-12</v>
      </c>
      <c r="P14" s="28">
        <v>0</v>
      </c>
      <c r="Q14" s="28">
        <v>11</v>
      </c>
      <c r="R14" s="22">
        <f t="shared" si="2"/>
        <v>2.332868108862526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4148</v>
      </c>
      <c r="C15" s="28">
        <v>9447</v>
      </c>
      <c r="D15" s="28">
        <v>4535</v>
      </c>
      <c r="E15" s="28">
        <v>4912</v>
      </c>
      <c r="F15" s="28">
        <v>3958</v>
      </c>
      <c r="G15" s="28">
        <v>9225</v>
      </c>
      <c r="H15" s="28">
        <v>4428</v>
      </c>
      <c r="I15" s="28">
        <v>4797</v>
      </c>
      <c r="J15" s="28">
        <v>171</v>
      </c>
      <c r="K15" s="28">
        <v>222</v>
      </c>
      <c r="L15" s="28">
        <v>107</v>
      </c>
      <c r="M15" s="28">
        <v>115</v>
      </c>
      <c r="N15" s="28">
        <v>-7</v>
      </c>
      <c r="O15" s="28">
        <v>-10</v>
      </c>
      <c r="P15" s="28">
        <v>1</v>
      </c>
      <c r="Q15" s="28">
        <v>19</v>
      </c>
      <c r="R15" s="22">
        <f t="shared" si="2"/>
        <v>2.2774831243972997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2573</v>
      </c>
      <c r="C16" s="28">
        <v>5782</v>
      </c>
      <c r="D16" s="28">
        <v>2721</v>
      </c>
      <c r="E16" s="28">
        <v>3061</v>
      </c>
      <c r="F16" s="28">
        <v>2531</v>
      </c>
      <c r="G16" s="28">
        <v>5732</v>
      </c>
      <c r="H16" s="28">
        <v>2705</v>
      </c>
      <c r="I16" s="28">
        <v>3027</v>
      </c>
      <c r="J16" s="28">
        <v>31</v>
      </c>
      <c r="K16" s="28">
        <v>50</v>
      </c>
      <c r="L16" s="28">
        <v>16</v>
      </c>
      <c r="M16" s="28">
        <v>34</v>
      </c>
      <c r="N16" s="28">
        <v>-2</v>
      </c>
      <c r="O16" s="28">
        <v>-5</v>
      </c>
      <c r="P16" s="28">
        <v>0</v>
      </c>
      <c r="Q16" s="28">
        <v>11</v>
      </c>
      <c r="R16" s="22">
        <f t="shared" si="2"/>
        <v>2.2471822774970853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65138</v>
      </c>
      <c r="C18" s="21">
        <v>145960</v>
      </c>
      <c r="D18" s="21">
        <v>69114</v>
      </c>
      <c r="E18" s="21">
        <v>76846</v>
      </c>
      <c r="F18" s="21">
        <v>64038</v>
      </c>
      <c r="G18" s="21">
        <v>144363</v>
      </c>
      <c r="H18" s="21">
        <v>68380</v>
      </c>
      <c r="I18" s="21">
        <v>75983</v>
      </c>
      <c r="J18" s="21">
        <v>704</v>
      </c>
      <c r="K18" s="21">
        <v>1597</v>
      </c>
      <c r="L18" s="21">
        <v>734</v>
      </c>
      <c r="M18" s="21">
        <v>863</v>
      </c>
      <c r="N18" s="21">
        <v>44</v>
      </c>
      <c r="O18" s="21">
        <v>29</v>
      </c>
      <c r="P18" s="21">
        <v>41</v>
      </c>
      <c r="Q18" s="21">
        <v>396</v>
      </c>
      <c r="R18" s="22">
        <f>(C18/B18)</f>
        <v>2.2407811108723017</v>
      </c>
      <c r="S18" s="23">
        <v>51.25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40203</v>
      </c>
      <c r="C20" s="21">
        <f t="shared" si="3"/>
        <v>96696</v>
      </c>
      <c r="D20" s="21">
        <f t="shared" si="3"/>
        <v>46103</v>
      </c>
      <c r="E20" s="21">
        <f t="shared" si="3"/>
        <v>50593</v>
      </c>
      <c r="F20" s="21">
        <f t="shared" si="3"/>
        <v>39399</v>
      </c>
      <c r="G20" s="21">
        <f t="shared" si="3"/>
        <v>95773</v>
      </c>
      <c r="H20" s="21">
        <f t="shared" si="3"/>
        <v>45706</v>
      </c>
      <c r="I20" s="21">
        <f t="shared" si="3"/>
        <v>50067</v>
      </c>
      <c r="J20" s="21">
        <f t="shared" si="3"/>
        <v>635</v>
      </c>
      <c r="K20" s="21">
        <f t="shared" si="3"/>
        <v>923</v>
      </c>
      <c r="L20" s="21">
        <f t="shared" si="3"/>
        <v>397</v>
      </c>
      <c r="M20" s="21">
        <f t="shared" si="3"/>
        <v>526</v>
      </c>
      <c r="N20" s="21">
        <f t="shared" si="3"/>
        <v>16</v>
      </c>
      <c r="O20" s="21">
        <f t="shared" si="3"/>
        <v>-69</v>
      </c>
      <c r="P20" s="21">
        <f t="shared" si="3"/>
        <v>-15</v>
      </c>
      <c r="Q20" s="21">
        <f t="shared" si="3"/>
        <v>169</v>
      </c>
      <c r="R20" s="22">
        <f>(C20/B20)</f>
        <v>2.4051936422655027</v>
      </c>
      <c r="S20" s="23">
        <v>160.53</v>
      </c>
      <c r="T20" s="31"/>
      <c r="U20" s="32"/>
      <c r="V20" s="32"/>
    </row>
    <row r="21" spans="1:22" ht="22.5" customHeight="1">
      <c r="A21" s="27" t="s">
        <v>26</v>
      </c>
      <c r="B21" s="28">
        <v>27186</v>
      </c>
      <c r="C21" s="28">
        <v>65412</v>
      </c>
      <c r="D21" s="28">
        <v>31021</v>
      </c>
      <c r="E21" s="28">
        <v>34391</v>
      </c>
      <c r="F21" s="28">
        <v>26617</v>
      </c>
      <c r="G21" s="28">
        <v>64748</v>
      </c>
      <c r="H21" s="28">
        <v>30776</v>
      </c>
      <c r="I21" s="28">
        <v>33972</v>
      </c>
      <c r="J21" s="28">
        <v>454</v>
      </c>
      <c r="K21" s="28">
        <v>664</v>
      </c>
      <c r="L21" s="28">
        <v>245</v>
      </c>
      <c r="M21" s="28">
        <v>419</v>
      </c>
      <c r="N21" s="28">
        <v>11</v>
      </c>
      <c r="O21" s="28">
        <v>-28</v>
      </c>
      <c r="P21" s="28">
        <v>-14</v>
      </c>
      <c r="Q21" s="28">
        <v>115</v>
      </c>
      <c r="R21" s="22">
        <f>(C21/B21)</f>
        <v>2.4060913705583755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6589</v>
      </c>
      <c r="C22" s="28">
        <v>16314</v>
      </c>
      <c r="D22" s="28">
        <v>7873</v>
      </c>
      <c r="E22" s="28">
        <v>8441</v>
      </c>
      <c r="F22" s="28">
        <v>6523</v>
      </c>
      <c r="G22" s="28">
        <v>16230</v>
      </c>
      <c r="H22" s="28">
        <v>7824</v>
      </c>
      <c r="I22" s="28">
        <v>8406</v>
      </c>
      <c r="J22" s="28">
        <v>27</v>
      </c>
      <c r="K22" s="28">
        <v>84</v>
      </c>
      <c r="L22" s="28">
        <v>49</v>
      </c>
      <c r="M22" s="28">
        <v>35</v>
      </c>
      <c r="N22" s="28">
        <v>0</v>
      </c>
      <c r="O22" s="28">
        <v>-34</v>
      </c>
      <c r="P22" s="28">
        <v>0</v>
      </c>
      <c r="Q22" s="28">
        <v>39</v>
      </c>
      <c r="R22" s="22">
        <f>(C22/B22)</f>
        <v>2.4759447564122024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6428</v>
      </c>
      <c r="C23" s="28">
        <v>14970</v>
      </c>
      <c r="D23" s="28">
        <v>7209</v>
      </c>
      <c r="E23" s="28">
        <v>7761</v>
      </c>
      <c r="F23" s="28">
        <v>6259</v>
      </c>
      <c r="G23" s="28">
        <v>14795</v>
      </c>
      <c r="H23" s="28">
        <v>7106</v>
      </c>
      <c r="I23" s="28">
        <v>7689</v>
      </c>
      <c r="J23" s="28">
        <v>154</v>
      </c>
      <c r="K23" s="28">
        <v>175</v>
      </c>
      <c r="L23" s="28">
        <v>103</v>
      </c>
      <c r="M23" s="28">
        <v>72</v>
      </c>
      <c r="N23" s="28">
        <v>5</v>
      </c>
      <c r="O23" s="28">
        <v>-7</v>
      </c>
      <c r="P23" s="28">
        <v>-1</v>
      </c>
      <c r="Q23" s="28">
        <v>15</v>
      </c>
      <c r="R23" s="22">
        <f>(C23/B23)</f>
        <v>2.3288736776602366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72121</v>
      </c>
      <c r="C25" s="21">
        <f t="shared" si="4"/>
        <v>170470</v>
      </c>
      <c r="D25" s="21">
        <f t="shared" si="4"/>
        <v>82825</v>
      </c>
      <c r="E25" s="21">
        <f t="shared" si="4"/>
        <v>87645</v>
      </c>
      <c r="F25" s="21">
        <f t="shared" si="4"/>
        <v>70724</v>
      </c>
      <c r="G25" s="21">
        <f t="shared" si="4"/>
        <v>168627</v>
      </c>
      <c r="H25" s="21">
        <f t="shared" si="4"/>
        <v>82013</v>
      </c>
      <c r="I25" s="21">
        <f t="shared" si="4"/>
        <v>86614</v>
      </c>
      <c r="J25" s="21">
        <f t="shared" si="4"/>
        <v>983</v>
      </c>
      <c r="K25" s="21">
        <f t="shared" si="4"/>
        <v>1843</v>
      </c>
      <c r="L25" s="21">
        <f t="shared" si="4"/>
        <v>812</v>
      </c>
      <c r="M25" s="21">
        <f t="shared" si="4"/>
        <v>1031</v>
      </c>
      <c r="N25" s="21">
        <f t="shared" si="4"/>
        <v>82</v>
      </c>
      <c r="O25" s="21">
        <f t="shared" si="4"/>
        <v>46</v>
      </c>
      <c r="P25" s="21">
        <f t="shared" si="4"/>
        <v>35</v>
      </c>
      <c r="Q25" s="21">
        <f t="shared" si="4"/>
        <v>414</v>
      </c>
      <c r="R25" s="22">
        <f aca="true" t="shared" si="5" ref="R25:R32">(C25/B25)</f>
        <v>2.363666615826181</v>
      </c>
      <c r="S25" s="38">
        <v>127.48</v>
      </c>
      <c r="T25" s="34"/>
      <c r="U25" s="32"/>
      <c r="V25" s="32"/>
    </row>
    <row r="26" spans="1:22" ht="22.5" customHeight="1">
      <c r="A26" s="32" t="s">
        <v>7</v>
      </c>
      <c r="B26" s="35">
        <v>42172</v>
      </c>
      <c r="C26" s="28">
        <v>94862</v>
      </c>
      <c r="D26" s="28">
        <v>46287</v>
      </c>
      <c r="E26" s="28">
        <v>48575</v>
      </c>
      <c r="F26" s="28">
        <v>41270</v>
      </c>
      <c r="G26" s="28">
        <v>93621</v>
      </c>
      <c r="H26" s="28">
        <v>45741</v>
      </c>
      <c r="I26" s="28">
        <v>47880</v>
      </c>
      <c r="J26" s="28">
        <v>614</v>
      </c>
      <c r="K26" s="28">
        <v>1241</v>
      </c>
      <c r="L26" s="28">
        <v>546</v>
      </c>
      <c r="M26" s="28">
        <v>695</v>
      </c>
      <c r="N26" s="28">
        <v>17</v>
      </c>
      <c r="O26" s="28">
        <v>21</v>
      </c>
      <c r="P26" s="28">
        <v>14</v>
      </c>
      <c r="Q26" s="28">
        <v>288</v>
      </c>
      <c r="R26" s="22">
        <f t="shared" si="5"/>
        <v>2.2494071896044767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2754</v>
      </c>
      <c r="C27" s="28">
        <v>6414</v>
      </c>
      <c r="D27" s="28">
        <v>3135</v>
      </c>
      <c r="E27" s="28">
        <v>3279</v>
      </c>
      <c r="F27" s="28">
        <v>2670</v>
      </c>
      <c r="G27" s="28">
        <v>6322</v>
      </c>
      <c r="H27" s="28">
        <v>3084</v>
      </c>
      <c r="I27" s="28">
        <v>3238</v>
      </c>
      <c r="J27" s="28">
        <v>65</v>
      </c>
      <c r="K27" s="28">
        <v>92</v>
      </c>
      <c r="L27" s="28">
        <v>51</v>
      </c>
      <c r="M27" s="28">
        <v>41</v>
      </c>
      <c r="N27" s="28">
        <v>7</v>
      </c>
      <c r="O27" s="28">
        <v>-4</v>
      </c>
      <c r="P27" s="28">
        <v>6</v>
      </c>
      <c r="Q27" s="28">
        <v>19</v>
      </c>
      <c r="R27" s="22">
        <f t="shared" si="5"/>
        <v>2.3289760348583877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6124</v>
      </c>
      <c r="C28" s="28">
        <v>14850</v>
      </c>
      <c r="D28" s="28">
        <v>7122</v>
      </c>
      <c r="E28" s="28">
        <v>7728</v>
      </c>
      <c r="F28" s="28">
        <v>6011</v>
      </c>
      <c r="G28" s="28">
        <v>14705</v>
      </c>
      <c r="H28" s="28">
        <v>7047</v>
      </c>
      <c r="I28" s="28">
        <v>7658</v>
      </c>
      <c r="J28" s="28">
        <v>87</v>
      </c>
      <c r="K28" s="28">
        <v>145</v>
      </c>
      <c r="L28" s="28">
        <v>75</v>
      </c>
      <c r="M28" s="28">
        <v>70</v>
      </c>
      <c r="N28" s="28">
        <v>14</v>
      </c>
      <c r="O28" s="28">
        <v>6</v>
      </c>
      <c r="P28" s="28">
        <v>-1</v>
      </c>
      <c r="Q28" s="28">
        <v>26</v>
      </c>
      <c r="R28" s="22">
        <f t="shared" si="5"/>
        <v>2.424885695623775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4217</v>
      </c>
      <c r="C29" s="28">
        <v>10921</v>
      </c>
      <c r="D29" s="28">
        <v>5311</v>
      </c>
      <c r="E29" s="28">
        <v>5610</v>
      </c>
      <c r="F29" s="28">
        <v>4165</v>
      </c>
      <c r="G29" s="28">
        <v>10850</v>
      </c>
      <c r="H29" s="28">
        <v>5272</v>
      </c>
      <c r="I29" s="28">
        <v>5578</v>
      </c>
      <c r="J29" s="28">
        <v>31</v>
      </c>
      <c r="K29" s="28">
        <v>71</v>
      </c>
      <c r="L29" s="28">
        <v>39</v>
      </c>
      <c r="M29" s="28">
        <v>32</v>
      </c>
      <c r="N29" s="28">
        <v>9</v>
      </c>
      <c r="O29" s="28">
        <v>25</v>
      </c>
      <c r="P29" s="28">
        <v>3</v>
      </c>
      <c r="Q29" s="28">
        <v>21</v>
      </c>
      <c r="R29" s="22">
        <f t="shared" si="5"/>
        <v>2.5897557505335547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5519</v>
      </c>
      <c r="C30" s="28">
        <v>14409</v>
      </c>
      <c r="D30" s="28">
        <v>6868</v>
      </c>
      <c r="E30" s="28">
        <v>7541</v>
      </c>
      <c r="F30" s="28">
        <v>5419</v>
      </c>
      <c r="G30" s="28">
        <v>14303</v>
      </c>
      <c r="H30" s="28">
        <v>6848</v>
      </c>
      <c r="I30" s="28">
        <v>7455</v>
      </c>
      <c r="J30" s="28">
        <v>89</v>
      </c>
      <c r="K30" s="28">
        <v>106</v>
      </c>
      <c r="L30" s="28">
        <v>20</v>
      </c>
      <c r="M30" s="28">
        <v>86</v>
      </c>
      <c r="N30" s="28">
        <v>16</v>
      </c>
      <c r="O30" s="28">
        <v>12</v>
      </c>
      <c r="P30" s="28">
        <v>3</v>
      </c>
      <c r="Q30" s="28">
        <v>11</v>
      </c>
      <c r="R30" s="22">
        <f t="shared" si="5"/>
        <v>2.610799057800326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5260</v>
      </c>
      <c r="C31" s="28">
        <v>13243</v>
      </c>
      <c r="D31" s="28">
        <v>6475</v>
      </c>
      <c r="E31" s="28">
        <v>6768</v>
      </c>
      <c r="F31" s="28">
        <v>5170</v>
      </c>
      <c r="G31" s="28">
        <v>13121</v>
      </c>
      <c r="H31" s="28">
        <v>6409</v>
      </c>
      <c r="I31" s="28">
        <v>6712</v>
      </c>
      <c r="J31" s="28">
        <v>65</v>
      </c>
      <c r="K31" s="28">
        <v>122</v>
      </c>
      <c r="L31" s="28">
        <v>66</v>
      </c>
      <c r="M31" s="28">
        <v>56</v>
      </c>
      <c r="N31" s="28">
        <v>17</v>
      </c>
      <c r="O31" s="28">
        <v>2</v>
      </c>
      <c r="P31" s="28">
        <v>10</v>
      </c>
      <c r="Q31" s="28">
        <v>25</v>
      </c>
      <c r="R31" s="22">
        <f t="shared" si="5"/>
        <v>2.517680608365019</v>
      </c>
      <c r="S31" s="33"/>
      <c r="T31" s="34" t="s">
        <v>43</v>
      </c>
      <c r="U31" s="32"/>
      <c r="V31" s="32"/>
    </row>
    <row r="32" spans="1:22" ht="22.5" customHeight="1">
      <c r="A32" s="19" t="s">
        <v>72</v>
      </c>
      <c r="B32" s="39">
        <v>6075</v>
      </c>
      <c r="C32" s="40">
        <v>15771</v>
      </c>
      <c r="D32" s="40">
        <v>7627</v>
      </c>
      <c r="E32" s="40">
        <v>8144</v>
      </c>
      <c r="F32" s="40">
        <v>6019</v>
      </c>
      <c r="G32" s="40">
        <v>15705</v>
      </c>
      <c r="H32" s="40">
        <v>7612</v>
      </c>
      <c r="I32" s="40">
        <v>8093</v>
      </c>
      <c r="J32" s="40">
        <v>32</v>
      </c>
      <c r="K32" s="40">
        <v>66</v>
      </c>
      <c r="L32" s="40">
        <v>15</v>
      </c>
      <c r="M32" s="40">
        <v>51</v>
      </c>
      <c r="N32" s="40">
        <v>2</v>
      </c>
      <c r="O32" s="40">
        <v>-16</v>
      </c>
      <c r="P32" s="40">
        <v>0</v>
      </c>
      <c r="Q32" s="40">
        <v>24</v>
      </c>
      <c r="R32" s="41">
        <f t="shared" si="5"/>
        <v>2.5960493827160493</v>
      </c>
      <c r="S32" s="42"/>
      <c r="T32" s="43" t="s">
        <v>44</v>
      </c>
      <c r="U32" s="19"/>
      <c r="V32" s="19"/>
    </row>
    <row r="33" spans="1:22" ht="23.25" customHeight="1">
      <c r="A33" s="44" t="s">
        <v>45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47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48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49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50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51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sheetProtection/>
  <mergeCells count="13">
    <mergeCell ref="N3:P3"/>
    <mergeCell ref="J3:K3"/>
    <mergeCell ref="L3:M3"/>
    <mergeCell ref="A1:I1"/>
    <mergeCell ref="A2:I2"/>
    <mergeCell ref="F3:I3"/>
    <mergeCell ref="C3:E3"/>
    <mergeCell ref="T4:V4"/>
    <mergeCell ref="Q3:Q5"/>
    <mergeCell ref="S3:S4"/>
    <mergeCell ref="G4:I4"/>
    <mergeCell ref="K4:M4"/>
    <mergeCell ref="R3:R5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2012-08-02T10:59:59Z</dcterms:created>
  <dcterms:modified xsi:type="dcterms:W3CDTF">2015-12-10T04:15:46Z</dcterms:modified>
  <cp:category/>
  <cp:version/>
  <cp:contentType/>
  <cp:contentStatus/>
</cp:coreProperties>
</file>