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<sst xmlns="http://schemas.openxmlformats.org/spreadsheetml/2006/main" count="79" uniqueCount="74">
  <si>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</si>
  <si>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</si>
  <si>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</si>
  <si>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</si>
  <si>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</si>
  <si>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</si>
  <si>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</si>
  <si>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</si>
  <si>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</si>
  <si>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</si>
  <si>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</si>
  <si>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</si>
  <si>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</si>
  <si>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</si>
  <si>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</si>
  <si>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</si>
  <si>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</si>
  <si>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</si>
  <si>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</si>
  <si>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</si>
  <si>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</si>
  <si>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</si>
  <si>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</si>
  <si>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</si>
  <si>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</si>
  <si>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</si>
  <si>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</si>
  <si>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</si>
  <si>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</si>
  <si>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</si>
  <si>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</si>
  <si>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</si>
  <si>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</si>
  <si>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</si>
  <si>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</si>
  <si>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</si>
  <si>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</si>
  <si>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</si>
  <si>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</si>
  <si>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</si>
  <si>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</si>
  <si>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</si>
  <si>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</si>
  <si>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</si>
  <si>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</si>
  <si>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</si>
  <si>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</si>
  <si>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</si>
  <si>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</si>
  <si>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</si>
  <si>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</si>
  <si>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</si>
  <si>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</si>
  <si>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</si>
  <si>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</si>
  <si>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</si>
  <si>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</si>
  <si>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</si>
  <si>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</si>
  <si>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</si>
  <si>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</si>
  <si>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</si>
  <si>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</si>
  <si>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</si>
  <si>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</si>
  <si>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</si>
  <si>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</si>
  <si>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</si>
  <si>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</si>
  <si>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</si>
  <si>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</si>
  <si>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</si>
  <si>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灘崎支所</t>
  </si>
  <si>
    <t>平成28年７月末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</si>
</sst>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62" applyFont="1" applyAlignment="1">
      <alignment vertical="center"/>
      <protection/>
    </xf>
    <xf numFmtId="0" fontId="0" fillId="0" borderId="0" xfId="61">
      <alignment/>
      <protection/>
    </xf>
    <xf numFmtId="0" fontId="6" fillId="0" borderId="10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11" xfId="62" applyFont="1" applyBorder="1" applyAlignment="1">
      <alignment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7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9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vertical="center"/>
      <protection/>
    </xf>
    <xf numFmtId="0" fontId="6" fillId="0" borderId="19" xfId="62" applyFont="1" applyFill="1" applyBorder="1" applyAlignment="1">
      <alignment horizontal="center" vertical="center"/>
      <protection/>
    </xf>
    <xf numFmtId="0" fontId="6" fillId="0" borderId="18" xfId="62" applyFont="1" applyFill="1" applyBorder="1" applyAlignment="1">
      <alignment horizontal="center" vertical="center"/>
      <protection/>
    </xf>
    <xf numFmtId="0" fontId="8" fillId="0" borderId="10" xfId="62" applyFont="1" applyBorder="1" applyAlignment="1">
      <alignment vertical="center"/>
      <protection/>
    </xf>
    <xf numFmtId="0" fontId="9" fillId="0" borderId="11" xfId="62" applyFont="1" applyBorder="1" applyAlignment="1">
      <alignment vertical="center"/>
      <protection/>
    </xf>
    <xf numFmtId="178" fontId="9" fillId="0" borderId="0" xfId="62" applyNumberFormat="1" applyFont="1" applyBorder="1" applyAlignment="1">
      <alignment horizontal="right" vertical="center"/>
      <protection/>
    </xf>
    <xf numFmtId="218" fontId="9" fillId="0" borderId="0" xfId="62" applyNumberFormat="1" applyFont="1" applyBorder="1" applyAlignment="1">
      <alignment horizontal="right" vertical="center"/>
      <protection/>
    </xf>
    <xf numFmtId="179" fontId="9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 vertical="center"/>
      <protection/>
    </xf>
    <xf numFmtId="178" fontId="9" fillId="0" borderId="0" xfId="62" applyNumberFormat="1" applyFont="1" applyAlignment="1">
      <alignment horizontal="right" vertical="center"/>
      <protection/>
    </xf>
    <xf numFmtId="0" fontId="6" fillId="0" borderId="0" xfId="62" applyFont="1" applyAlignment="1">
      <alignment horizontal="left" vertical="center" indent="1"/>
      <protection/>
    </xf>
    <xf numFmtId="0" fontId="8" fillId="0" borderId="11" xfId="62" applyFont="1" applyBorder="1" applyAlignment="1">
      <alignment vertical="center"/>
      <protection/>
    </xf>
    <xf numFmtId="178" fontId="6" fillId="0" borderId="0" xfId="62" applyNumberFormat="1" applyFont="1" applyBorder="1" applyAlignment="1">
      <alignment horizontal="right" vertical="center"/>
      <protection/>
    </xf>
    <xf numFmtId="179" fontId="6" fillId="0" borderId="11" xfId="62" applyNumberFormat="1" applyFont="1" applyBorder="1" applyAlignment="1">
      <alignment horizontal="right" vertical="center"/>
      <protection/>
    </xf>
    <xf numFmtId="0" fontId="8" fillId="0" borderId="0" xfId="62" applyFont="1" applyAlignment="1">
      <alignment/>
      <protection/>
    </xf>
    <xf numFmtId="0" fontId="6" fillId="0" borderId="0" xfId="62" applyFont="1" applyBorder="1" applyAlignment="1">
      <alignment horizontal="left" vertical="center" indent="1"/>
      <protection/>
    </xf>
    <xf numFmtId="0" fontId="8" fillId="0" borderId="0" xfId="62" applyFont="1" applyBorder="1" applyAlignment="1">
      <alignment vertical="center"/>
      <protection/>
    </xf>
    <xf numFmtId="179" fontId="6" fillId="0" borderId="0" xfId="62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 indent="1"/>
      <protection/>
    </xf>
    <xf numFmtId="178" fontId="6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178" fontId="9" fillId="0" borderId="20" xfId="62" applyNumberFormat="1" applyFont="1" applyBorder="1" applyAlignment="1">
      <alignment horizontal="right" vertical="center"/>
      <protection/>
    </xf>
    <xf numFmtId="179" fontId="9" fillId="0" borderId="0" xfId="62" applyNumberFormat="1" applyFont="1" applyBorder="1" applyAlignment="1">
      <alignment horizontal="right" vertical="center"/>
      <protection/>
    </xf>
    <xf numFmtId="178" fontId="6" fillId="0" borderId="21" xfId="62" applyNumberFormat="1" applyFont="1" applyBorder="1" applyAlignment="1">
      <alignment horizontal="right" vertical="center"/>
      <protection/>
    </xf>
    <xf numFmtId="178" fontId="6" fillId="0" borderId="10" xfId="62" applyNumberFormat="1" applyFont="1" applyBorder="1" applyAlignment="1">
      <alignment horizontal="right" vertical="center"/>
      <protection/>
    </xf>
    <xf numFmtId="218" fontId="9" fillId="0" borderId="10" xfId="62" applyNumberFormat="1" applyFont="1" applyBorder="1" applyAlignment="1">
      <alignment horizontal="right" vertical="center"/>
      <protection/>
    </xf>
    <xf numFmtId="179" fontId="6" fillId="0" borderId="10" xfId="62" applyNumberFormat="1" applyFont="1" applyBorder="1" applyAlignment="1">
      <alignment horizontal="right" vertical="center"/>
      <protection/>
    </xf>
    <xf numFmtId="0" fontId="6" fillId="0" borderId="21" xfId="62" applyFont="1" applyBorder="1" applyAlignment="1">
      <alignment horizontal="left" vertical="center" indent="1"/>
      <protection/>
    </xf>
    <xf numFmtId="0" fontId="8" fillId="0" borderId="0" xfId="62" applyFont="1" applyAlignment="1">
      <alignment horizontal="left" vertical="center" indent="3"/>
      <protection/>
    </xf>
    <xf numFmtId="178" fontId="6" fillId="0" borderId="0" xfId="62" applyNumberFormat="1" applyFont="1" applyBorder="1" applyAlignment="1">
      <alignment vertical="center"/>
      <protection/>
    </xf>
    <xf numFmtId="0" fontId="2" fillId="0" borderId="0" xfId="62" applyFont="1" applyAlignment="1">
      <alignment vertical="center"/>
      <protection/>
    </xf>
    <xf numFmtId="179" fontId="6" fillId="0" borderId="0" xfId="62" applyNumberFormat="1" applyFont="1" applyBorder="1" applyAlignment="1">
      <alignment horizontal="left" vertical="center" indent="3"/>
      <protection/>
    </xf>
    <xf numFmtId="0" fontId="8" fillId="0" borderId="0" xfId="62" applyFont="1">
      <alignment/>
      <protection/>
    </xf>
    <xf numFmtId="0" fontId="6" fillId="0" borderId="0" xfId="62" applyFont="1" applyAlignment="1">
      <alignment horizontal="left" vertical="center" indent="3"/>
      <protection/>
    </xf>
    <xf numFmtId="0" fontId="0" fillId="0" borderId="0" xfId="6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10" xfId="62" applyFont="1" applyBorder="1" applyAlignment="1" applyProtection="1">
      <alignment horizontal="center" vertical="center"/>
      <protection locked="0"/>
    </xf>
    <xf numFmtId="0" fontId="6" fillId="0" borderId="1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 wrapText="1"/>
      <protection/>
    </xf>
    <xf numFmtId="0" fontId="6" fillId="0" borderId="16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6" fillId="0" borderId="24" xfId="62" applyFont="1" applyBorder="1" applyAlignment="1">
      <alignment horizontal="center" vertical="center"/>
      <protection/>
    </xf>
    <xf numFmtId="0" fontId="6" fillId="0" borderId="16" xfId="62" applyFont="1" applyBorder="1" applyAlignment="1">
      <alignment horizontal="center" vertical="center" wrapText="1"/>
      <protection/>
    </xf>
    <xf numFmtId="0" fontId="6" fillId="0" borderId="18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righ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mple" xfId="61"/>
    <cellStyle name="標準_統計月報作成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zoomScalePageLayoutView="0" workbookViewId="0" topLeftCell="A1">
      <selection activeCell="S1" sqref="S1"/>
    </sheetView>
  </sheetViews>
  <sheetFormatPr defaultColWidth="11.25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71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52</v>
      </c>
      <c r="C3" s="53" t="s">
        <v>53</v>
      </c>
      <c r="D3" s="54"/>
      <c r="E3" s="55"/>
      <c r="F3" s="53" t="s">
        <v>68</v>
      </c>
      <c r="G3" s="54"/>
      <c r="H3" s="54"/>
      <c r="I3" s="54"/>
      <c r="J3" s="67" t="s">
        <v>70</v>
      </c>
      <c r="K3" s="68"/>
      <c r="L3" s="69" t="s">
        <v>69</v>
      </c>
      <c r="M3" s="70"/>
      <c r="N3" s="53" t="s">
        <v>54</v>
      </c>
      <c r="O3" s="54"/>
      <c r="P3" s="55"/>
      <c r="Q3" s="58" t="s">
        <v>55</v>
      </c>
      <c r="R3" s="58" t="s">
        <v>56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57</v>
      </c>
      <c r="D4" s="11" t="s">
        <v>58</v>
      </c>
      <c r="E4" s="11" t="s">
        <v>59</v>
      </c>
      <c r="F4" s="6" t="s">
        <v>60</v>
      </c>
      <c r="G4" s="62" t="s">
        <v>61</v>
      </c>
      <c r="H4" s="63"/>
      <c r="I4" s="64"/>
      <c r="J4" s="8" t="s">
        <v>62</v>
      </c>
      <c r="K4" s="54" t="s">
        <v>63</v>
      </c>
      <c r="L4" s="54"/>
      <c r="M4" s="55"/>
      <c r="N4" s="6" t="s">
        <v>64</v>
      </c>
      <c r="O4" s="6" t="s">
        <v>65</v>
      </c>
      <c r="P4" s="6" t="s">
        <v>66</v>
      </c>
      <c r="Q4" s="59"/>
      <c r="R4" s="65"/>
      <c r="S4" s="59"/>
      <c r="T4" s="56" t="s">
        <v>67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57</v>
      </c>
      <c r="H5" s="7" t="s">
        <v>2</v>
      </c>
      <c r="I5" s="15" t="s">
        <v>3</v>
      </c>
      <c r="J5" s="16"/>
      <c r="K5" s="13" t="s">
        <v>57</v>
      </c>
      <c r="L5" s="14" t="s">
        <v>58</v>
      </c>
      <c r="M5" s="17" t="s">
        <v>59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320115</v>
      </c>
      <c r="C6" s="21">
        <f t="shared" si="0"/>
        <v>708146</v>
      </c>
      <c r="D6" s="21">
        <f t="shared" si="0"/>
        <v>340331</v>
      </c>
      <c r="E6" s="21">
        <f t="shared" si="0"/>
        <v>367815</v>
      </c>
      <c r="F6" s="21">
        <f t="shared" si="0"/>
        <v>311559</v>
      </c>
      <c r="G6" s="21">
        <f t="shared" si="0"/>
        <v>697448</v>
      </c>
      <c r="H6" s="21">
        <f t="shared" si="0"/>
        <v>335248</v>
      </c>
      <c r="I6" s="21">
        <f t="shared" si="0"/>
        <v>362200</v>
      </c>
      <c r="J6" s="21">
        <f t="shared" si="0"/>
        <v>6700</v>
      </c>
      <c r="K6" s="21">
        <f t="shared" si="0"/>
        <v>10698</v>
      </c>
      <c r="L6" s="21">
        <f t="shared" si="0"/>
        <v>5083</v>
      </c>
      <c r="M6" s="21">
        <f t="shared" si="0"/>
        <v>5615</v>
      </c>
      <c r="N6" s="21">
        <f t="shared" si="0"/>
        <v>108</v>
      </c>
      <c r="O6" s="21">
        <f t="shared" si="0"/>
        <v>-50</v>
      </c>
      <c r="P6" s="21">
        <f t="shared" si="0"/>
        <v>17</v>
      </c>
      <c r="Q6" s="21">
        <f t="shared" si="0"/>
        <v>1856</v>
      </c>
      <c r="R6" s="22">
        <f>(C6/B6)</f>
        <v>2.2121612545491462</v>
      </c>
      <c r="S6" s="23">
        <v>789.96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141343</v>
      </c>
      <c r="C8" s="21">
        <f t="shared" si="1"/>
        <v>295024</v>
      </c>
      <c r="D8" s="21">
        <f t="shared" si="1"/>
        <v>142216</v>
      </c>
      <c r="E8" s="21">
        <f t="shared" si="1"/>
        <v>152808</v>
      </c>
      <c r="F8" s="21">
        <f t="shared" si="1"/>
        <v>136224</v>
      </c>
      <c r="G8" s="21">
        <f t="shared" si="1"/>
        <v>288836</v>
      </c>
      <c r="H8" s="21">
        <f t="shared" si="1"/>
        <v>139202</v>
      </c>
      <c r="I8" s="21">
        <f t="shared" si="1"/>
        <v>149634</v>
      </c>
      <c r="J8" s="21">
        <f t="shared" si="1"/>
        <v>4247</v>
      </c>
      <c r="K8" s="21">
        <f t="shared" si="1"/>
        <v>6188</v>
      </c>
      <c r="L8" s="21">
        <f t="shared" si="1"/>
        <v>3014</v>
      </c>
      <c r="M8" s="21">
        <f t="shared" si="1"/>
        <v>3174</v>
      </c>
      <c r="N8" s="21">
        <f t="shared" si="1"/>
        <v>39</v>
      </c>
      <c r="O8" s="21">
        <f t="shared" si="1"/>
        <v>46</v>
      </c>
      <c r="P8" s="21">
        <f t="shared" si="1"/>
        <v>-26</v>
      </c>
      <c r="Q8" s="21">
        <f t="shared" si="1"/>
        <v>872</v>
      </c>
      <c r="R8" s="22">
        <f aca="true" t="shared" si="2" ref="R8:R16">(C8/B8)</f>
        <v>2.087291199422681</v>
      </c>
      <c r="S8" s="23">
        <v>450.7</v>
      </c>
      <c r="T8" s="26"/>
      <c r="U8" s="24"/>
      <c r="V8" s="24"/>
    </row>
    <row r="9" spans="1:22" ht="24" customHeight="1">
      <c r="A9" s="27" t="s">
        <v>7</v>
      </c>
      <c r="B9" s="28">
        <v>96709</v>
      </c>
      <c r="C9" s="28">
        <v>188085</v>
      </c>
      <c r="D9" s="28">
        <v>90898</v>
      </c>
      <c r="E9" s="28">
        <v>97187</v>
      </c>
      <c r="F9" s="28">
        <v>92361</v>
      </c>
      <c r="G9" s="28">
        <v>182808</v>
      </c>
      <c r="H9" s="28">
        <v>88341</v>
      </c>
      <c r="I9" s="28">
        <v>94467</v>
      </c>
      <c r="J9" s="28">
        <v>3689</v>
      </c>
      <c r="K9" s="28">
        <v>5277</v>
      </c>
      <c r="L9" s="28">
        <v>2557</v>
      </c>
      <c r="M9" s="28">
        <v>2720</v>
      </c>
      <c r="N9" s="28">
        <v>-1</v>
      </c>
      <c r="O9" s="28">
        <v>54</v>
      </c>
      <c r="P9" s="28">
        <v>-37</v>
      </c>
      <c r="Q9" s="28">
        <v>659</v>
      </c>
      <c r="R9" s="22">
        <f t="shared" si="2"/>
        <v>1.944855184109028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8635</v>
      </c>
      <c r="C10" s="28">
        <v>21282</v>
      </c>
      <c r="D10" s="28">
        <v>10086</v>
      </c>
      <c r="E10" s="28">
        <v>11196</v>
      </c>
      <c r="F10" s="28">
        <v>8543</v>
      </c>
      <c r="G10" s="28">
        <v>21151</v>
      </c>
      <c r="H10" s="28">
        <v>10017</v>
      </c>
      <c r="I10" s="28">
        <v>11134</v>
      </c>
      <c r="J10" s="28">
        <v>51</v>
      </c>
      <c r="K10" s="28">
        <v>131</v>
      </c>
      <c r="L10" s="28">
        <v>69</v>
      </c>
      <c r="M10" s="28">
        <v>62</v>
      </c>
      <c r="N10" s="28">
        <v>7</v>
      </c>
      <c r="O10" s="28">
        <v>-8</v>
      </c>
      <c r="P10" s="28">
        <v>-1</v>
      </c>
      <c r="Q10" s="28">
        <v>41</v>
      </c>
      <c r="R10" s="22">
        <f t="shared" si="2"/>
        <v>2.4646207295888827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8749</v>
      </c>
      <c r="C11" s="28">
        <v>20149</v>
      </c>
      <c r="D11" s="28">
        <v>9745</v>
      </c>
      <c r="E11" s="28">
        <v>10404</v>
      </c>
      <c r="F11" s="28">
        <v>8609</v>
      </c>
      <c r="G11" s="28">
        <v>19979</v>
      </c>
      <c r="H11" s="28">
        <v>9665</v>
      </c>
      <c r="I11" s="28">
        <v>10314</v>
      </c>
      <c r="J11" s="28">
        <v>94</v>
      </c>
      <c r="K11" s="28">
        <v>170</v>
      </c>
      <c r="L11" s="28">
        <v>80</v>
      </c>
      <c r="M11" s="28">
        <v>90</v>
      </c>
      <c r="N11" s="28">
        <v>-11</v>
      </c>
      <c r="O11" s="28">
        <v>7</v>
      </c>
      <c r="P11" s="28">
        <v>-1</v>
      </c>
      <c r="Q11" s="28">
        <v>46</v>
      </c>
      <c r="R11" s="22">
        <f t="shared" si="2"/>
        <v>2.303006057835181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6890</v>
      </c>
      <c r="C12" s="28">
        <v>17654</v>
      </c>
      <c r="D12" s="28">
        <v>8471</v>
      </c>
      <c r="E12" s="28">
        <v>9183</v>
      </c>
      <c r="F12" s="28">
        <v>6845</v>
      </c>
      <c r="G12" s="28">
        <v>17606</v>
      </c>
      <c r="H12" s="28">
        <v>8452</v>
      </c>
      <c r="I12" s="28">
        <v>9154</v>
      </c>
      <c r="J12" s="28">
        <v>17</v>
      </c>
      <c r="K12" s="28">
        <v>48</v>
      </c>
      <c r="L12" s="28">
        <v>19</v>
      </c>
      <c r="M12" s="28">
        <v>29</v>
      </c>
      <c r="N12" s="28">
        <v>14</v>
      </c>
      <c r="O12" s="28">
        <v>0</v>
      </c>
      <c r="P12" s="28">
        <v>0</v>
      </c>
      <c r="Q12" s="28">
        <v>28</v>
      </c>
      <c r="R12" s="22">
        <f t="shared" si="2"/>
        <v>2.5622641509433963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10689</v>
      </c>
      <c r="C13" s="28">
        <v>26109</v>
      </c>
      <c r="D13" s="28">
        <v>12634</v>
      </c>
      <c r="E13" s="28">
        <v>13475</v>
      </c>
      <c r="F13" s="28">
        <v>10531</v>
      </c>
      <c r="G13" s="28">
        <v>25926</v>
      </c>
      <c r="H13" s="28">
        <v>12541</v>
      </c>
      <c r="I13" s="28">
        <v>13385</v>
      </c>
      <c r="J13" s="28">
        <v>104</v>
      </c>
      <c r="K13" s="28">
        <v>183</v>
      </c>
      <c r="L13" s="28">
        <v>93</v>
      </c>
      <c r="M13" s="28">
        <v>90</v>
      </c>
      <c r="N13" s="28">
        <v>1</v>
      </c>
      <c r="O13" s="28">
        <v>-2</v>
      </c>
      <c r="P13" s="28">
        <v>1</v>
      </c>
      <c r="Q13" s="28">
        <v>54</v>
      </c>
      <c r="R13" s="22">
        <f t="shared" si="2"/>
        <v>2.4426045467302835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2875</v>
      </c>
      <c r="C14" s="28">
        <v>6617</v>
      </c>
      <c r="D14" s="28">
        <v>3151</v>
      </c>
      <c r="E14" s="28">
        <v>3466</v>
      </c>
      <c r="F14" s="28">
        <v>2839</v>
      </c>
      <c r="G14" s="28">
        <v>6578</v>
      </c>
      <c r="H14" s="28">
        <v>3132</v>
      </c>
      <c r="I14" s="28">
        <v>3446</v>
      </c>
      <c r="J14" s="28">
        <v>25</v>
      </c>
      <c r="K14" s="28">
        <v>39</v>
      </c>
      <c r="L14" s="28">
        <v>19</v>
      </c>
      <c r="M14" s="28">
        <v>20</v>
      </c>
      <c r="N14" s="28">
        <v>5</v>
      </c>
      <c r="O14" s="28">
        <v>-12</v>
      </c>
      <c r="P14" s="28">
        <v>4</v>
      </c>
      <c r="Q14" s="28">
        <v>11</v>
      </c>
      <c r="R14" s="22">
        <f t="shared" si="2"/>
        <v>2.301565217391304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4231</v>
      </c>
      <c r="C15" s="28">
        <v>9425</v>
      </c>
      <c r="D15" s="28">
        <v>4538</v>
      </c>
      <c r="E15" s="28">
        <v>4887</v>
      </c>
      <c r="F15" s="28">
        <v>3988</v>
      </c>
      <c r="G15" s="28">
        <v>9149</v>
      </c>
      <c r="H15" s="28">
        <v>4385</v>
      </c>
      <c r="I15" s="28">
        <v>4764</v>
      </c>
      <c r="J15" s="28">
        <v>225</v>
      </c>
      <c r="K15" s="28">
        <v>276</v>
      </c>
      <c r="L15" s="28">
        <v>153</v>
      </c>
      <c r="M15" s="28">
        <v>123</v>
      </c>
      <c r="N15" s="28">
        <v>22</v>
      </c>
      <c r="O15" s="28">
        <v>13</v>
      </c>
      <c r="P15" s="28">
        <v>8</v>
      </c>
      <c r="Q15" s="28">
        <v>18</v>
      </c>
      <c r="R15" s="22">
        <f t="shared" si="2"/>
        <v>2.227605766958166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2565</v>
      </c>
      <c r="C16" s="28">
        <v>5703</v>
      </c>
      <c r="D16" s="28">
        <v>2693</v>
      </c>
      <c r="E16" s="28">
        <v>3010</v>
      </c>
      <c r="F16" s="28">
        <v>2508</v>
      </c>
      <c r="G16" s="28">
        <v>5639</v>
      </c>
      <c r="H16" s="28">
        <v>2669</v>
      </c>
      <c r="I16" s="28">
        <v>2970</v>
      </c>
      <c r="J16" s="28">
        <v>42</v>
      </c>
      <c r="K16" s="28">
        <v>64</v>
      </c>
      <c r="L16" s="28">
        <v>24</v>
      </c>
      <c r="M16" s="28">
        <v>40</v>
      </c>
      <c r="N16" s="28">
        <v>2</v>
      </c>
      <c r="O16" s="28">
        <v>-6</v>
      </c>
      <c r="P16" s="28">
        <v>0</v>
      </c>
      <c r="Q16" s="28">
        <v>15</v>
      </c>
      <c r="R16" s="22">
        <f t="shared" si="2"/>
        <v>2.223391812865497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65524</v>
      </c>
      <c r="C18" s="21">
        <v>146024</v>
      </c>
      <c r="D18" s="21">
        <v>69146</v>
      </c>
      <c r="E18" s="21">
        <v>76878</v>
      </c>
      <c r="F18" s="21">
        <v>64383</v>
      </c>
      <c r="G18" s="21">
        <v>144391</v>
      </c>
      <c r="H18" s="21">
        <v>68385</v>
      </c>
      <c r="I18" s="21">
        <v>76006</v>
      </c>
      <c r="J18" s="21">
        <v>748</v>
      </c>
      <c r="K18" s="21">
        <v>1633</v>
      </c>
      <c r="L18" s="21">
        <v>761</v>
      </c>
      <c r="M18" s="21">
        <v>872</v>
      </c>
      <c r="N18" s="21">
        <v>-12</v>
      </c>
      <c r="O18" s="21">
        <v>-53</v>
      </c>
      <c r="P18" s="21">
        <v>0</v>
      </c>
      <c r="Q18" s="21">
        <v>393</v>
      </c>
      <c r="R18" s="22">
        <f>(C18/B18)</f>
        <v>2.228557475123619</v>
      </c>
      <c r="S18" s="23">
        <v>51.25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40436</v>
      </c>
      <c r="C20" s="21">
        <f t="shared" si="3"/>
        <v>96489</v>
      </c>
      <c r="D20" s="21">
        <f t="shared" si="3"/>
        <v>46052</v>
      </c>
      <c r="E20" s="21">
        <f t="shared" si="3"/>
        <v>50437</v>
      </c>
      <c r="F20" s="21">
        <f t="shared" si="3"/>
        <v>39636</v>
      </c>
      <c r="G20" s="21">
        <f t="shared" si="3"/>
        <v>95568</v>
      </c>
      <c r="H20" s="21">
        <f t="shared" si="3"/>
        <v>45636</v>
      </c>
      <c r="I20" s="21">
        <f t="shared" si="3"/>
        <v>49932</v>
      </c>
      <c r="J20" s="21">
        <f t="shared" si="3"/>
        <v>631</v>
      </c>
      <c r="K20" s="21">
        <f t="shared" si="3"/>
        <v>921</v>
      </c>
      <c r="L20" s="21">
        <f t="shared" si="3"/>
        <v>416</v>
      </c>
      <c r="M20" s="21">
        <f t="shared" si="3"/>
        <v>505</v>
      </c>
      <c r="N20" s="21">
        <f t="shared" si="3"/>
        <v>21</v>
      </c>
      <c r="O20" s="21">
        <f t="shared" si="3"/>
        <v>-41</v>
      </c>
      <c r="P20" s="21">
        <f t="shared" si="3"/>
        <v>13</v>
      </c>
      <c r="Q20" s="21">
        <f t="shared" si="3"/>
        <v>169</v>
      </c>
      <c r="R20" s="22">
        <f>(C20/B20)</f>
        <v>2.386215253734296</v>
      </c>
      <c r="S20" s="23">
        <v>160.53</v>
      </c>
      <c r="T20" s="31"/>
      <c r="U20" s="32"/>
      <c r="V20" s="32"/>
    </row>
    <row r="21" spans="1:22" ht="22.5" customHeight="1">
      <c r="A21" s="27" t="s">
        <v>26</v>
      </c>
      <c r="B21" s="28">
        <v>27348</v>
      </c>
      <c r="C21" s="28">
        <v>65226</v>
      </c>
      <c r="D21" s="28">
        <v>30992</v>
      </c>
      <c r="E21" s="28">
        <v>34234</v>
      </c>
      <c r="F21" s="28">
        <v>26796</v>
      </c>
      <c r="G21" s="28">
        <v>64579</v>
      </c>
      <c r="H21" s="28">
        <v>30708</v>
      </c>
      <c r="I21" s="28">
        <v>33871</v>
      </c>
      <c r="J21" s="28">
        <v>434</v>
      </c>
      <c r="K21" s="28">
        <v>647</v>
      </c>
      <c r="L21" s="28">
        <v>284</v>
      </c>
      <c r="M21" s="28">
        <v>363</v>
      </c>
      <c r="N21" s="28">
        <v>4</v>
      </c>
      <c r="O21" s="28">
        <v>-23</v>
      </c>
      <c r="P21" s="28">
        <v>-6</v>
      </c>
      <c r="Q21" s="28">
        <v>118</v>
      </c>
      <c r="R21" s="22">
        <f>(C21/B21)</f>
        <v>2.385037297060114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6604</v>
      </c>
      <c r="C22" s="28">
        <v>16249</v>
      </c>
      <c r="D22" s="28">
        <v>7837</v>
      </c>
      <c r="E22" s="28">
        <v>8412</v>
      </c>
      <c r="F22" s="28">
        <v>6542</v>
      </c>
      <c r="G22" s="28">
        <v>16166</v>
      </c>
      <c r="H22" s="28">
        <v>7790</v>
      </c>
      <c r="I22" s="28">
        <v>8376</v>
      </c>
      <c r="J22" s="28">
        <v>26</v>
      </c>
      <c r="K22" s="28">
        <v>83</v>
      </c>
      <c r="L22" s="28">
        <v>47</v>
      </c>
      <c r="M22" s="28">
        <v>36</v>
      </c>
      <c r="N22" s="28">
        <v>-3</v>
      </c>
      <c r="O22" s="28">
        <v>-12</v>
      </c>
      <c r="P22" s="28">
        <v>0</v>
      </c>
      <c r="Q22" s="28">
        <v>36</v>
      </c>
      <c r="R22" s="22">
        <f>(C22/B22)</f>
        <v>2.460478497880073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6484</v>
      </c>
      <c r="C23" s="28">
        <v>15014</v>
      </c>
      <c r="D23" s="28">
        <v>7223</v>
      </c>
      <c r="E23" s="28">
        <v>7791</v>
      </c>
      <c r="F23" s="28">
        <v>6298</v>
      </c>
      <c r="G23" s="28">
        <v>14823</v>
      </c>
      <c r="H23" s="28">
        <v>7138</v>
      </c>
      <c r="I23" s="28">
        <v>7685</v>
      </c>
      <c r="J23" s="28">
        <v>171</v>
      </c>
      <c r="K23" s="28">
        <v>191</v>
      </c>
      <c r="L23" s="28">
        <v>85</v>
      </c>
      <c r="M23" s="28">
        <v>106</v>
      </c>
      <c r="N23" s="28">
        <v>20</v>
      </c>
      <c r="O23" s="28">
        <v>-6</v>
      </c>
      <c r="P23" s="28">
        <v>19</v>
      </c>
      <c r="Q23" s="28">
        <v>15</v>
      </c>
      <c r="R23" s="22">
        <f>(C23/B23)</f>
        <v>2.3155459592843926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72812</v>
      </c>
      <c r="C25" s="21">
        <f t="shared" si="4"/>
        <v>170609</v>
      </c>
      <c r="D25" s="21">
        <f t="shared" si="4"/>
        <v>82917</v>
      </c>
      <c r="E25" s="21">
        <f t="shared" si="4"/>
        <v>87692</v>
      </c>
      <c r="F25" s="21">
        <f t="shared" si="4"/>
        <v>71316</v>
      </c>
      <c r="G25" s="21">
        <f t="shared" si="4"/>
        <v>168653</v>
      </c>
      <c r="H25" s="21">
        <f t="shared" si="4"/>
        <v>82025</v>
      </c>
      <c r="I25" s="21">
        <f t="shared" si="4"/>
        <v>86628</v>
      </c>
      <c r="J25" s="21">
        <f t="shared" si="4"/>
        <v>1074</v>
      </c>
      <c r="K25" s="21">
        <f t="shared" si="4"/>
        <v>1956</v>
      </c>
      <c r="L25" s="21">
        <f t="shared" si="4"/>
        <v>892</v>
      </c>
      <c r="M25" s="21">
        <f t="shared" si="4"/>
        <v>1064</v>
      </c>
      <c r="N25" s="21">
        <f t="shared" si="4"/>
        <v>60</v>
      </c>
      <c r="O25" s="21">
        <f t="shared" si="4"/>
        <v>-2</v>
      </c>
      <c r="P25" s="21">
        <f t="shared" si="4"/>
        <v>30</v>
      </c>
      <c r="Q25" s="21">
        <f t="shared" si="4"/>
        <v>422</v>
      </c>
      <c r="R25" s="22">
        <f aca="true" t="shared" si="5" ref="R25:R32">(C25/B25)</f>
        <v>2.343143987254848</v>
      </c>
      <c r="S25" s="38">
        <v>127.48</v>
      </c>
      <c r="T25" s="34"/>
      <c r="U25" s="32"/>
      <c r="V25" s="32"/>
    </row>
    <row r="26" spans="1:22" ht="22.5" customHeight="1">
      <c r="A26" s="32" t="s">
        <v>7</v>
      </c>
      <c r="B26" s="35">
        <v>42599</v>
      </c>
      <c r="C26" s="28">
        <v>95057</v>
      </c>
      <c r="D26" s="28">
        <v>46393</v>
      </c>
      <c r="E26" s="28">
        <v>48664</v>
      </c>
      <c r="F26" s="28">
        <v>41623</v>
      </c>
      <c r="G26" s="28">
        <v>93725</v>
      </c>
      <c r="H26" s="28">
        <v>45782</v>
      </c>
      <c r="I26" s="28">
        <v>47943</v>
      </c>
      <c r="J26" s="28">
        <v>685</v>
      </c>
      <c r="K26" s="28">
        <v>1332</v>
      </c>
      <c r="L26" s="28">
        <v>611</v>
      </c>
      <c r="M26" s="28">
        <v>721</v>
      </c>
      <c r="N26" s="28">
        <v>27</v>
      </c>
      <c r="O26" s="28">
        <v>-11</v>
      </c>
      <c r="P26" s="28">
        <v>21</v>
      </c>
      <c r="Q26" s="28">
        <v>291</v>
      </c>
      <c r="R26" s="22">
        <f t="shared" si="5"/>
        <v>2.231437357684453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2784</v>
      </c>
      <c r="C27" s="28">
        <v>6361</v>
      </c>
      <c r="D27" s="28">
        <v>3116</v>
      </c>
      <c r="E27" s="28">
        <v>3245</v>
      </c>
      <c r="F27" s="28">
        <v>2688</v>
      </c>
      <c r="G27" s="28">
        <v>6259</v>
      </c>
      <c r="H27" s="28">
        <v>3054</v>
      </c>
      <c r="I27" s="28">
        <v>3205</v>
      </c>
      <c r="J27" s="28">
        <v>77</v>
      </c>
      <c r="K27" s="28">
        <v>102</v>
      </c>
      <c r="L27" s="28">
        <v>62</v>
      </c>
      <c r="M27" s="28">
        <v>40</v>
      </c>
      <c r="N27" s="28">
        <v>4</v>
      </c>
      <c r="O27" s="28">
        <v>-13</v>
      </c>
      <c r="P27" s="28">
        <v>2</v>
      </c>
      <c r="Q27" s="28">
        <v>19</v>
      </c>
      <c r="R27" s="22">
        <f t="shared" si="5"/>
        <v>2.2848419540229883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6168</v>
      </c>
      <c r="C28" s="28">
        <v>14870</v>
      </c>
      <c r="D28" s="28">
        <v>7153</v>
      </c>
      <c r="E28" s="28">
        <v>7717</v>
      </c>
      <c r="F28" s="28">
        <v>6053</v>
      </c>
      <c r="G28" s="28">
        <v>14723</v>
      </c>
      <c r="H28" s="28">
        <v>7075</v>
      </c>
      <c r="I28" s="28">
        <v>7648</v>
      </c>
      <c r="J28" s="28">
        <v>91</v>
      </c>
      <c r="K28" s="28">
        <v>147</v>
      </c>
      <c r="L28" s="28">
        <v>78</v>
      </c>
      <c r="M28" s="28">
        <v>69</v>
      </c>
      <c r="N28" s="28">
        <v>3</v>
      </c>
      <c r="O28" s="28">
        <v>6</v>
      </c>
      <c r="P28" s="28">
        <v>2</v>
      </c>
      <c r="Q28" s="28">
        <v>24</v>
      </c>
      <c r="R28" s="22">
        <f t="shared" si="5"/>
        <v>2.41083009079118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4283</v>
      </c>
      <c r="C29" s="28">
        <v>11013</v>
      </c>
      <c r="D29" s="28">
        <v>5369</v>
      </c>
      <c r="E29" s="28">
        <v>5644</v>
      </c>
      <c r="F29" s="28">
        <v>4229</v>
      </c>
      <c r="G29" s="28">
        <v>10941</v>
      </c>
      <c r="H29" s="28">
        <v>5332</v>
      </c>
      <c r="I29" s="28">
        <v>5609</v>
      </c>
      <c r="J29" s="28">
        <v>33</v>
      </c>
      <c r="K29" s="28">
        <v>72</v>
      </c>
      <c r="L29" s="28">
        <v>37</v>
      </c>
      <c r="M29" s="28">
        <v>35</v>
      </c>
      <c r="N29" s="28">
        <v>5</v>
      </c>
      <c r="O29" s="28">
        <v>18</v>
      </c>
      <c r="P29" s="28">
        <v>-1</v>
      </c>
      <c r="Q29" s="28">
        <v>21</v>
      </c>
      <c r="R29" s="22">
        <f t="shared" si="5"/>
        <v>2.5713285080551014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5560</v>
      </c>
      <c r="C30" s="28">
        <v>14345</v>
      </c>
      <c r="D30" s="28">
        <v>6833</v>
      </c>
      <c r="E30" s="28">
        <v>7512</v>
      </c>
      <c r="F30" s="28">
        <v>5465</v>
      </c>
      <c r="G30" s="28">
        <v>14241</v>
      </c>
      <c r="H30" s="28">
        <v>6814</v>
      </c>
      <c r="I30" s="28">
        <v>7427</v>
      </c>
      <c r="J30" s="28">
        <v>82</v>
      </c>
      <c r="K30" s="28">
        <v>104</v>
      </c>
      <c r="L30" s="28">
        <v>19</v>
      </c>
      <c r="M30" s="28">
        <v>85</v>
      </c>
      <c r="N30" s="28">
        <v>2</v>
      </c>
      <c r="O30" s="28">
        <v>-17</v>
      </c>
      <c r="P30" s="28">
        <v>2</v>
      </c>
      <c r="Q30" s="28">
        <v>13</v>
      </c>
      <c r="R30" s="22">
        <f t="shared" si="5"/>
        <v>2.5800359712230216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5338</v>
      </c>
      <c r="C31" s="28">
        <v>13339</v>
      </c>
      <c r="D31" s="28">
        <v>6495</v>
      </c>
      <c r="E31" s="28">
        <v>6844</v>
      </c>
      <c r="F31" s="28">
        <v>5240</v>
      </c>
      <c r="G31" s="28">
        <v>13212</v>
      </c>
      <c r="H31" s="28">
        <v>6430</v>
      </c>
      <c r="I31" s="28">
        <v>6782</v>
      </c>
      <c r="J31" s="28">
        <v>71</v>
      </c>
      <c r="K31" s="28">
        <v>127</v>
      </c>
      <c r="L31" s="28">
        <v>65</v>
      </c>
      <c r="M31" s="28">
        <v>62</v>
      </c>
      <c r="N31" s="28">
        <v>10</v>
      </c>
      <c r="O31" s="28">
        <v>14</v>
      </c>
      <c r="P31" s="28">
        <v>3</v>
      </c>
      <c r="Q31" s="28">
        <v>27</v>
      </c>
      <c r="R31" s="22">
        <f t="shared" si="5"/>
        <v>2.498875983514425</v>
      </c>
      <c r="S31" s="33"/>
      <c r="T31" s="34" t="s">
        <v>43</v>
      </c>
      <c r="U31" s="32"/>
      <c r="V31" s="32"/>
    </row>
    <row r="32" spans="1:22" ht="22.5" customHeight="1">
      <c r="A32" s="19" t="s">
        <v>72</v>
      </c>
      <c r="B32" s="39">
        <v>6080</v>
      </c>
      <c r="C32" s="40">
        <v>15624</v>
      </c>
      <c r="D32" s="40">
        <v>7558</v>
      </c>
      <c r="E32" s="40">
        <v>8066</v>
      </c>
      <c r="F32" s="40">
        <v>6018</v>
      </c>
      <c r="G32" s="40">
        <v>15552</v>
      </c>
      <c r="H32" s="40">
        <v>7538</v>
      </c>
      <c r="I32" s="40">
        <v>8014</v>
      </c>
      <c r="J32" s="40">
        <v>35</v>
      </c>
      <c r="K32" s="40">
        <v>72</v>
      </c>
      <c r="L32" s="40">
        <v>20</v>
      </c>
      <c r="M32" s="40">
        <v>52</v>
      </c>
      <c r="N32" s="40">
        <v>9</v>
      </c>
      <c r="O32" s="40">
        <v>1</v>
      </c>
      <c r="P32" s="40">
        <v>1</v>
      </c>
      <c r="Q32" s="40">
        <v>27</v>
      </c>
      <c r="R32" s="41">
        <f t="shared" si="5"/>
        <v>2.569736842105263</v>
      </c>
      <c r="S32" s="42"/>
      <c r="T32" s="43" t="s">
        <v>44</v>
      </c>
      <c r="U32" s="19"/>
      <c r="V32" s="19"/>
    </row>
    <row r="33" spans="1:22" ht="23.25" customHeight="1">
      <c r="A33" s="44" t="s">
        <v>45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46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47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48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49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50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51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sheetProtection/>
  <mergeCells count="13">
    <mergeCell ref="N3:P3"/>
    <mergeCell ref="J3:K3"/>
    <mergeCell ref="L3:M3"/>
    <mergeCell ref="A1:I1"/>
    <mergeCell ref="A2:I2"/>
    <mergeCell ref="F3:I3"/>
    <mergeCell ref="C3:E3"/>
    <mergeCell ref="T4:V4"/>
    <mergeCell ref="Q3:Q5"/>
    <mergeCell ref="S3:S4"/>
    <mergeCell ref="G4:I4"/>
    <mergeCell ref="K4:M4"/>
    <mergeCell ref="R3:R5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2016-08-12T08:14:42Z</dcterms:modified>
  <cp:category/>
  <cp:version/>
  <cp:contentType/>
  <cp:contentStatus/>
</cp:coreProperties>
</file>