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26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<sst xmlns="http://schemas.openxmlformats.org/spreadsheetml/2006/main" count="59" uniqueCount="33">
  <si>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(単位　万円，％)</t>
  </si>
  <si>
    <t>区　　　　　　分</t>
  </si>
  <si>
    <t>昭和４７年</t>
  </si>
  <si>
    <t>昭和４９年</t>
  </si>
  <si>
    <t>昭和５１年</t>
  </si>
  <si>
    <t>昭和５４年</t>
  </si>
  <si>
    <t>昭和５７年</t>
  </si>
  <si>
    <t>昭和６０年</t>
  </si>
  <si>
    <t>昭和６３年</t>
  </si>
  <si>
    <t>平成３年</t>
  </si>
  <si>
    <t>平成６年</t>
  </si>
  <si>
    <t>平成９年</t>
  </si>
  <si>
    <t>産業分類</t>
  </si>
  <si>
    <t>総　　　　　　数</t>
  </si>
  <si>
    <t>年間商品販売額</t>
  </si>
  <si>
    <t>総数</t>
  </si>
  <si>
    <t>増加率</t>
  </si>
  <si>
    <t>-</t>
  </si>
  <si>
    <t>48～53</t>
  </si>
  <si>
    <t>卸売業</t>
  </si>
  <si>
    <t>54～59</t>
  </si>
  <si>
    <t>小売業</t>
  </si>
  <si>
    <t>各種商品小売業</t>
  </si>
  <si>
    <t>織物･衣服･</t>
  </si>
  <si>
    <t>　　身の回り品小売業</t>
  </si>
  <si>
    <t>飲食料品小売業</t>
  </si>
  <si>
    <t>自動車･</t>
  </si>
  <si>
    <t>　　自転車小売業</t>
  </si>
  <si>
    <t>家具･建具･</t>
  </si>
  <si>
    <t>　　じゅう器小売業</t>
  </si>
  <si>
    <t>その他の小売業</t>
  </si>
  <si>
    <t>(年間商品販売額)</t>
  </si>
  <si>
    <t>14-3  商業統計調査結果の推移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</si>
</sst>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0.0;&quot;△&quot;##0.0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 wrapText="1"/>
    </xf>
    <xf numFmtId="177" fontId="3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D2" sqref="D2"/>
    </sheetView>
  </sheetViews>
  <sheetFormatPr defaultColWidth="9.00390625" defaultRowHeight="13.5"/>
  <cols>
    <col min="1" max="1" width="5.875" style="0" customWidth="1"/>
    <col min="2" max="2" width="14.50390625" style="0" bestFit="1" customWidth="1"/>
    <col min="3" max="3" width="11.625" style="0" bestFit="1" customWidth="1"/>
  </cols>
  <sheetData>
    <row r="1" spans="1:9" ht="13.5">
      <c r="A1" s="1"/>
      <c r="B1" s="1"/>
      <c r="C1" s="1"/>
      <c r="D1" s="1"/>
      <c r="E1" s="1"/>
      <c r="F1" s="1"/>
      <c r="G1" s="2" t="s">
        <v>32</v>
      </c>
      <c r="H1" s="3" t="s">
        <v>31</v>
      </c>
      <c r="I1" s="1"/>
    </row>
    <row r="2" spans="1:14" ht="13.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6" t="s">
        <v>0</v>
      </c>
    </row>
    <row r="3" spans="1:14" ht="13.5">
      <c r="A3" s="7" t="s">
        <v>1</v>
      </c>
      <c r="B3" s="7"/>
      <c r="C3" s="7"/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9" t="s">
        <v>11</v>
      </c>
      <c r="N3" s="9" t="s">
        <v>12</v>
      </c>
    </row>
    <row r="4" spans="1:14" ht="13.5">
      <c r="A4" s="10" t="s">
        <v>13</v>
      </c>
      <c r="B4" s="10"/>
      <c r="C4" s="8" t="s">
        <v>14</v>
      </c>
      <c r="D4" s="11">
        <f aca="true" t="shared" si="0" ref="D4:L4">D6+D8</f>
        <v>55948032</v>
      </c>
      <c r="E4" s="11">
        <f t="shared" si="0"/>
        <v>101273784</v>
      </c>
      <c r="F4" s="11">
        <f t="shared" si="0"/>
        <v>136627576</v>
      </c>
      <c r="G4" s="11">
        <f t="shared" si="0"/>
        <v>196131237</v>
      </c>
      <c r="H4" s="11">
        <f t="shared" si="0"/>
        <v>271055187</v>
      </c>
      <c r="I4" s="11">
        <f t="shared" si="0"/>
        <v>298209033</v>
      </c>
      <c r="J4" s="11">
        <f t="shared" si="0"/>
        <v>318121821</v>
      </c>
      <c r="K4" s="11">
        <f t="shared" si="0"/>
        <v>403873576</v>
      </c>
      <c r="L4" s="11">
        <f t="shared" si="0"/>
        <v>403261364</v>
      </c>
      <c r="M4" s="11">
        <v>371751783</v>
      </c>
      <c r="N4" s="12" t="s">
        <v>15</v>
      </c>
    </row>
    <row r="5" spans="1:14" ht="13.5">
      <c r="A5" s="4"/>
      <c r="B5" s="4"/>
      <c r="C5" s="8" t="s">
        <v>16</v>
      </c>
      <c r="D5" s="13" t="s">
        <v>17</v>
      </c>
      <c r="E5" s="13">
        <f aca="true" t="shared" si="1" ref="E5:M5">E4/D4*100-100</f>
        <v>81.01402387129542</v>
      </c>
      <c r="F5" s="13">
        <f t="shared" si="1"/>
        <v>34.909125149308124</v>
      </c>
      <c r="G5" s="13">
        <f t="shared" si="1"/>
        <v>43.55172121329298</v>
      </c>
      <c r="H5" s="13">
        <f t="shared" si="1"/>
        <v>38.2009266581029</v>
      </c>
      <c r="I5" s="13">
        <f t="shared" si="1"/>
        <v>10.017829321229698</v>
      </c>
      <c r="J5" s="13">
        <f t="shared" si="1"/>
        <v>6.6774596998877485</v>
      </c>
      <c r="K5" s="13">
        <f t="shared" si="1"/>
        <v>26.955634395164623</v>
      </c>
      <c r="L5" s="13">
        <f t="shared" si="1"/>
        <v>-0.15158505938006783</v>
      </c>
      <c r="M5" s="13">
        <f t="shared" si="1"/>
        <v>-7.8136870558222</v>
      </c>
      <c r="N5" s="14"/>
    </row>
    <row r="6" spans="1:14" ht="13.5">
      <c r="A6" s="15" t="s">
        <v>18</v>
      </c>
      <c r="B6" s="16" t="s">
        <v>19</v>
      </c>
      <c r="C6" s="8" t="s">
        <v>14</v>
      </c>
      <c r="D6" s="11">
        <v>38917098</v>
      </c>
      <c r="E6" s="11">
        <v>78255876</v>
      </c>
      <c r="F6" s="11">
        <v>104266815</v>
      </c>
      <c r="G6" s="11">
        <v>154365568</v>
      </c>
      <c r="H6" s="11">
        <v>217506819</v>
      </c>
      <c r="I6" s="11">
        <v>240902166</v>
      </c>
      <c r="J6" s="11">
        <v>249297053</v>
      </c>
      <c r="K6" s="11">
        <v>321909492</v>
      </c>
      <c r="L6" s="11">
        <v>312286808</v>
      </c>
      <c r="M6" s="11">
        <v>286748192</v>
      </c>
      <c r="N6" s="17" t="s">
        <v>18</v>
      </c>
    </row>
    <row r="7" spans="1:14" ht="13.5">
      <c r="A7" s="18"/>
      <c r="B7" s="18"/>
      <c r="C7" s="8" t="s">
        <v>16</v>
      </c>
      <c r="D7" s="13" t="s">
        <v>17</v>
      </c>
      <c r="E7" s="13">
        <f aca="true" t="shared" si="2" ref="E7:M7">E6/D6*100-100</f>
        <v>101.08353402918172</v>
      </c>
      <c r="F7" s="13">
        <f t="shared" si="2"/>
        <v>33.23832065978024</v>
      </c>
      <c r="G7" s="13">
        <f t="shared" si="2"/>
        <v>48.048607795299006</v>
      </c>
      <c r="H7" s="13">
        <f t="shared" si="2"/>
        <v>40.90371435681823</v>
      </c>
      <c r="I7" s="13">
        <f t="shared" si="2"/>
        <v>10.756144155645984</v>
      </c>
      <c r="J7" s="13">
        <f t="shared" si="2"/>
        <v>3.4847702448636397</v>
      </c>
      <c r="K7" s="13">
        <f t="shared" si="2"/>
        <v>29.12687419533998</v>
      </c>
      <c r="L7" s="13">
        <f t="shared" si="2"/>
        <v>-2.989251401136073</v>
      </c>
      <c r="M7" s="13">
        <f t="shared" si="2"/>
        <v>-8.17793622585556</v>
      </c>
      <c r="N7" s="14"/>
    </row>
    <row r="8" spans="1:14" ht="13.5">
      <c r="A8" s="15" t="s">
        <v>20</v>
      </c>
      <c r="B8" s="16" t="s">
        <v>21</v>
      </c>
      <c r="C8" s="8" t="s">
        <v>14</v>
      </c>
      <c r="D8" s="11">
        <f aca="true" t="shared" si="3" ref="D8:L8">D10+D12+D14+D16+D18+D20</f>
        <v>17030934</v>
      </c>
      <c r="E8" s="11">
        <f t="shared" si="3"/>
        <v>23017908</v>
      </c>
      <c r="F8" s="11">
        <f t="shared" si="3"/>
        <v>32360761</v>
      </c>
      <c r="G8" s="11">
        <f t="shared" si="3"/>
        <v>41765669</v>
      </c>
      <c r="H8" s="11">
        <f t="shared" si="3"/>
        <v>53548368</v>
      </c>
      <c r="I8" s="11">
        <f t="shared" si="3"/>
        <v>57306867</v>
      </c>
      <c r="J8" s="11">
        <f t="shared" si="3"/>
        <v>68824768</v>
      </c>
      <c r="K8" s="11">
        <f t="shared" si="3"/>
        <v>81964084</v>
      </c>
      <c r="L8" s="11">
        <f t="shared" si="3"/>
        <v>90974556</v>
      </c>
      <c r="M8" s="11">
        <v>85003591</v>
      </c>
      <c r="N8" s="17" t="s">
        <v>20</v>
      </c>
    </row>
    <row r="9" spans="1:14" ht="13.5">
      <c r="A9" s="18"/>
      <c r="B9" s="18"/>
      <c r="C9" s="8" t="s">
        <v>16</v>
      </c>
      <c r="D9" s="13" t="s">
        <v>17</v>
      </c>
      <c r="E9" s="13">
        <f aca="true" t="shared" si="4" ref="E9:M9">E8/D8*100-100</f>
        <v>35.15352710544238</v>
      </c>
      <c r="F9" s="13">
        <f t="shared" si="4"/>
        <v>40.589496664944534</v>
      </c>
      <c r="G9" s="13">
        <f t="shared" si="4"/>
        <v>29.062691078247497</v>
      </c>
      <c r="H9" s="13">
        <f t="shared" si="4"/>
        <v>28.211445625353207</v>
      </c>
      <c r="I9" s="13">
        <f t="shared" si="4"/>
        <v>7.0188861778196525</v>
      </c>
      <c r="J9" s="13">
        <f t="shared" si="4"/>
        <v>20.098640185651746</v>
      </c>
      <c r="K9" s="13">
        <f t="shared" si="4"/>
        <v>19.090970273957183</v>
      </c>
      <c r="L9" s="13">
        <f t="shared" si="4"/>
        <v>10.993195507437136</v>
      </c>
      <c r="M9" s="13">
        <f t="shared" si="4"/>
        <v>-6.56333513735423</v>
      </c>
      <c r="N9" s="14"/>
    </row>
    <row r="10" spans="1:14" ht="13.5">
      <c r="A10" s="15">
        <v>54</v>
      </c>
      <c r="B10" s="16" t="s">
        <v>22</v>
      </c>
      <c r="C10" s="8" t="s">
        <v>14</v>
      </c>
      <c r="D10" s="11">
        <v>2076012</v>
      </c>
      <c r="E10" s="11">
        <v>5229384</v>
      </c>
      <c r="F10" s="11">
        <v>6293985</v>
      </c>
      <c r="G10" s="11">
        <v>8620938</v>
      </c>
      <c r="H10" s="11">
        <v>10936224</v>
      </c>
      <c r="I10" s="11">
        <v>12184659</v>
      </c>
      <c r="J10" s="11">
        <v>13423067</v>
      </c>
      <c r="K10" s="11">
        <v>15863069</v>
      </c>
      <c r="L10" s="11">
        <v>15774470</v>
      </c>
      <c r="M10" s="11">
        <v>16204253</v>
      </c>
      <c r="N10" s="17">
        <v>54</v>
      </c>
    </row>
    <row r="11" spans="1:14" ht="13.5">
      <c r="A11" s="18"/>
      <c r="B11" s="18"/>
      <c r="C11" s="8" t="s">
        <v>16</v>
      </c>
      <c r="D11" s="13" t="s">
        <v>17</v>
      </c>
      <c r="E11" s="13">
        <f aca="true" t="shared" si="5" ref="E11:M11">E10/D10*100-100</f>
        <v>151.89565378234806</v>
      </c>
      <c r="F11" s="13">
        <f t="shared" si="5"/>
        <v>20.35805746910154</v>
      </c>
      <c r="G11" s="13">
        <f t="shared" si="5"/>
        <v>36.97106046487241</v>
      </c>
      <c r="H11" s="13">
        <f t="shared" si="5"/>
        <v>26.85654391668284</v>
      </c>
      <c r="I11" s="13">
        <f t="shared" si="5"/>
        <v>11.415594633028718</v>
      </c>
      <c r="J11" s="13">
        <f t="shared" si="5"/>
        <v>10.163665638898877</v>
      </c>
      <c r="K11" s="13">
        <f t="shared" si="5"/>
        <v>18.17767876745306</v>
      </c>
      <c r="L11" s="13">
        <f t="shared" si="5"/>
        <v>-0.5585237005525272</v>
      </c>
      <c r="M11" s="13">
        <f t="shared" si="5"/>
        <v>2.7245479562863437</v>
      </c>
      <c r="N11" s="14"/>
    </row>
    <row r="12" spans="1:14" ht="13.5">
      <c r="A12" s="15">
        <v>55</v>
      </c>
      <c r="B12" s="19" t="s">
        <v>23</v>
      </c>
      <c r="C12" s="8" t="s">
        <v>14</v>
      </c>
      <c r="D12" s="11">
        <v>1960542</v>
      </c>
      <c r="E12" s="11">
        <v>2300924</v>
      </c>
      <c r="F12" s="11">
        <v>3847855</v>
      </c>
      <c r="G12" s="11">
        <v>4396578</v>
      </c>
      <c r="H12" s="11">
        <v>5229418</v>
      </c>
      <c r="I12" s="11">
        <v>5461313</v>
      </c>
      <c r="J12" s="11">
        <v>6192255</v>
      </c>
      <c r="K12" s="11">
        <v>8424165</v>
      </c>
      <c r="L12" s="11">
        <v>12202159</v>
      </c>
      <c r="M12" s="11">
        <v>7844624</v>
      </c>
      <c r="N12" s="17">
        <v>55</v>
      </c>
    </row>
    <row r="13" spans="1:14" ht="13.5">
      <c r="A13" s="18"/>
      <c r="B13" s="18" t="s">
        <v>24</v>
      </c>
      <c r="C13" s="8" t="s">
        <v>16</v>
      </c>
      <c r="D13" s="13" t="s">
        <v>17</v>
      </c>
      <c r="E13" s="13">
        <f aca="true" t="shared" si="6" ref="E13:M13">E12/D12*100-100</f>
        <v>17.36162754993262</v>
      </c>
      <c r="F13" s="13">
        <f t="shared" si="6"/>
        <v>67.23086029786293</v>
      </c>
      <c r="G13" s="13">
        <f t="shared" si="6"/>
        <v>14.260490585014239</v>
      </c>
      <c r="H13" s="13">
        <f t="shared" si="6"/>
        <v>18.942914239210594</v>
      </c>
      <c r="I13" s="13">
        <f t="shared" si="6"/>
        <v>4.43443228290414</v>
      </c>
      <c r="J13" s="13">
        <f t="shared" si="6"/>
        <v>13.383997584463671</v>
      </c>
      <c r="K13" s="13">
        <f t="shared" si="6"/>
        <v>36.04357378693223</v>
      </c>
      <c r="L13" s="13">
        <f t="shared" si="6"/>
        <v>44.847103540825714</v>
      </c>
      <c r="M13" s="13">
        <f t="shared" si="6"/>
        <v>-35.711180291946704</v>
      </c>
      <c r="N13" s="14"/>
    </row>
    <row r="14" spans="1:14" ht="13.5">
      <c r="A14" s="15">
        <v>56</v>
      </c>
      <c r="B14" s="16" t="s">
        <v>25</v>
      </c>
      <c r="C14" s="8" t="s">
        <v>14</v>
      </c>
      <c r="D14" s="11">
        <v>4254088</v>
      </c>
      <c r="E14" s="11">
        <v>5241982</v>
      </c>
      <c r="F14" s="11">
        <v>7916994</v>
      </c>
      <c r="G14" s="11">
        <v>11195746</v>
      </c>
      <c r="H14" s="11">
        <v>14707056</v>
      </c>
      <c r="I14" s="11">
        <v>16387746</v>
      </c>
      <c r="J14" s="11">
        <v>18605854</v>
      </c>
      <c r="K14" s="11">
        <v>20481715</v>
      </c>
      <c r="L14" s="11">
        <v>20406404</v>
      </c>
      <c r="M14" s="11">
        <v>20397258</v>
      </c>
      <c r="N14" s="17">
        <v>56</v>
      </c>
    </row>
    <row r="15" spans="1:14" ht="13.5">
      <c r="A15" s="18"/>
      <c r="B15" s="18"/>
      <c r="C15" s="8" t="s">
        <v>16</v>
      </c>
      <c r="D15" s="13" t="s">
        <v>17</v>
      </c>
      <c r="E15" s="13">
        <f aca="true" t="shared" si="7" ref="E15:M15">E14/D14*100-100</f>
        <v>23.22222765490511</v>
      </c>
      <c r="F15" s="13">
        <f t="shared" si="7"/>
        <v>51.03054531663787</v>
      </c>
      <c r="G15" s="13">
        <f t="shared" si="7"/>
        <v>41.41410237269346</v>
      </c>
      <c r="H15" s="13">
        <f t="shared" si="7"/>
        <v>31.362894442228338</v>
      </c>
      <c r="I15" s="13">
        <f t="shared" si="7"/>
        <v>11.427779971736001</v>
      </c>
      <c r="J15" s="13">
        <f t="shared" si="7"/>
        <v>13.535162187649235</v>
      </c>
      <c r="K15" s="13">
        <f t="shared" si="7"/>
        <v>10.082101041962389</v>
      </c>
      <c r="L15" s="13">
        <f t="shared" si="7"/>
        <v>-0.36769870101210245</v>
      </c>
      <c r="M15" s="13">
        <f t="shared" si="7"/>
        <v>-0.04481926359980548</v>
      </c>
      <c r="N15" s="14"/>
    </row>
    <row r="16" spans="1:14" ht="13.5">
      <c r="A16" s="15">
        <v>57</v>
      </c>
      <c r="B16" s="16" t="s">
        <v>26</v>
      </c>
      <c r="C16" s="8" t="s">
        <v>14</v>
      </c>
      <c r="D16" s="11">
        <v>3411731</v>
      </c>
      <c r="E16" s="11">
        <v>2903430</v>
      </c>
      <c r="F16" s="11">
        <v>4253018</v>
      </c>
      <c r="G16" s="11">
        <v>4287955</v>
      </c>
      <c r="H16" s="11">
        <v>4285211</v>
      </c>
      <c r="I16" s="11">
        <v>5179826</v>
      </c>
      <c r="J16" s="11">
        <v>10090261</v>
      </c>
      <c r="K16" s="11">
        <v>11177997</v>
      </c>
      <c r="L16" s="11">
        <v>10946405</v>
      </c>
      <c r="M16" s="11">
        <v>13501977</v>
      </c>
      <c r="N16" s="17">
        <v>57</v>
      </c>
    </row>
    <row r="17" spans="1:14" ht="13.5">
      <c r="A17" s="18"/>
      <c r="B17" s="18" t="s">
        <v>27</v>
      </c>
      <c r="C17" s="8" t="s">
        <v>16</v>
      </c>
      <c r="D17" s="13" t="s">
        <v>17</v>
      </c>
      <c r="E17" s="13">
        <f aca="true" t="shared" si="8" ref="E17:M17">E16/D16*100-100</f>
        <v>-14.898624774344754</v>
      </c>
      <c r="F17" s="13">
        <f t="shared" si="8"/>
        <v>46.48253961693584</v>
      </c>
      <c r="G17" s="13">
        <f t="shared" si="8"/>
        <v>0.8214637229374517</v>
      </c>
      <c r="H17" s="13">
        <f t="shared" si="8"/>
        <v>-0.063993208883943</v>
      </c>
      <c r="I17" s="13">
        <f t="shared" si="8"/>
        <v>20.876801632405034</v>
      </c>
      <c r="J17" s="13">
        <f t="shared" si="8"/>
        <v>94.79922684661608</v>
      </c>
      <c r="K17" s="13">
        <f t="shared" si="8"/>
        <v>10.780058117426307</v>
      </c>
      <c r="L17" s="13">
        <f t="shared" si="8"/>
        <v>-2.071855986363218</v>
      </c>
      <c r="M17" s="13">
        <f t="shared" si="8"/>
        <v>23.346221887459848</v>
      </c>
      <c r="N17" s="14"/>
    </row>
    <row r="18" spans="1:14" ht="13.5">
      <c r="A18" s="15">
        <v>58</v>
      </c>
      <c r="B18" s="16" t="s">
        <v>28</v>
      </c>
      <c r="C18" s="8" t="s">
        <v>14</v>
      </c>
      <c r="D18" s="11">
        <v>1930173</v>
      </c>
      <c r="E18" s="11">
        <v>2412718</v>
      </c>
      <c r="F18" s="11">
        <v>2995893</v>
      </c>
      <c r="G18" s="11">
        <v>3811374</v>
      </c>
      <c r="H18" s="11">
        <v>4454017</v>
      </c>
      <c r="I18" s="11">
        <v>4519578</v>
      </c>
      <c r="J18" s="11">
        <v>5469353</v>
      </c>
      <c r="K18" s="11">
        <v>7707993</v>
      </c>
      <c r="L18" s="11">
        <v>5917245</v>
      </c>
      <c r="M18" s="11">
        <v>6112259</v>
      </c>
      <c r="N18" s="17">
        <v>58</v>
      </c>
    </row>
    <row r="19" spans="1:14" ht="13.5">
      <c r="A19" s="18"/>
      <c r="B19" s="18" t="s">
        <v>29</v>
      </c>
      <c r="C19" s="8" t="s">
        <v>16</v>
      </c>
      <c r="D19" s="13" t="s">
        <v>17</v>
      </c>
      <c r="E19" s="13">
        <f aca="true" t="shared" si="9" ref="E19:M19">E18/D18*100-100</f>
        <v>25.000090665448127</v>
      </c>
      <c r="F19" s="13">
        <f t="shared" si="9"/>
        <v>24.17087284962436</v>
      </c>
      <c r="G19" s="13">
        <f t="shared" si="9"/>
        <v>27.219964130895207</v>
      </c>
      <c r="H19" s="13">
        <f t="shared" si="9"/>
        <v>16.86118969169648</v>
      </c>
      <c r="I19" s="13">
        <f t="shared" si="9"/>
        <v>1.4719521726118217</v>
      </c>
      <c r="J19" s="13">
        <f t="shared" si="9"/>
        <v>21.01468322927495</v>
      </c>
      <c r="K19" s="13">
        <f t="shared" si="9"/>
        <v>40.930618301652856</v>
      </c>
      <c r="L19" s="13">
        <f t="shared" si="9"/>
        <v>-23.232351145103536</v>
      </c>
      <c r="M19" s="13">
        <f t="shared" si="9"/>
        <v>3.2956891255981446</v>
      </c>
      <c r="N19" s="14"/>
    </row>
    <row r="20" spans="1:14" ht="13.5">
      <c r="A20" s="15">
        <v>59</v>
      </c>
      <c r="B20" s="16" t="s">
        <v>30</v>
      </c>
      <c r="C20" s="8" t="s">
        <v>14</v>
      </c>
      <c r="D20" s="11">
        <v>3398388</v>
      </c>
      <c r="E20" s="11">
        <v>4929470</v>
      </c>
      <c r="F20" s="11">
        <v>7053016</v>
      </c>
      <c r="G20" s="11">
        <v>9453078</v>
      </c>
      <c r="H20" s="11">
        <v>13936442</v>
      </c>
      <c r="I20" s="11">
        <v>13573745</v>
      </c>
      <c r="J20" s="11">
        <v>15043978</v>
      </c>
      <c r="K20" s="11">
        <v>18309145</v>
      </c>
      <c r="L20" s="11">
        <v>25727873</v>
      </c>
      <c r="M20" s="11">
        <v>20943220</v>
      </c>
      <c r="N20" s="17">
        <v>59</v>
      </c>
    </row>
    <row r="21" spans="1:14" ht="13.5">
      <c r="A21" s="18"/>
      <c r="B21" s="18"/>
      <c r="C21" s="8" t="s">
        <v>16</v>
      </c>
      <c r="D21" s="20" t="s">
        <v>17</v>
      </c>
      <c r="E21" s="20">
        <f aca="true" t="shared" si="10" ref="E21:M21">E20/D20*100-100</f>
        <v>45.05318403902086</v>
      </c>
      <c r="F21" s="20">
        <f t="shared" si="10"/>
        <v>43.07858654175806</v>
      </c>
      <c r="G21" s="20">
        <f t="shared" si="10"/>
        <v>34.028875023110686</v>
      </c>
      <c r="H21" s="20">
        <f t="shared" si="10"/>
        <v>47.427557458004685</v>
      </c>
      <c r="I21" s="20">
        <f t="shared" si="10"/>
        <v>-2.602507871090779</v>
      </c>
      <c r="J21" s="20">
        <f t="shared" si="10"/>
        <v>10.831447032488086</v>
      </c>
      <c r="K21" s="20">
        <f t="shared" si="10"/>
        <v>21.704146336826597</v>
      </c>
      <c r="L21" s="20">
        <f t="shared" si="10"/>
        <v>40.51924871423543</v>
      </c>
      <c r="M21" s="20">
        <f t="shared" si="10"/>
        <v>-18.597157254313245</v>
      </c>
      <c r="N21" s="14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川上　文</dc:creator>
  <cp:keywords/>
  <dc:description/>
  <cp:lastModifiedBy>川上　文</cp:lastModifiedBy>
  <dcterms:created xsi:type="dcterms:W3CDTF">1999-04-02T06:29:57Z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