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114405\Desktop\改訂版_産業連関表\"/>
    </mc:Choice>
  </mc:AlternateContent>
  <bookViews>
    <workbookView xWindow="0" yWindow="0" windowWidth="20490" windowHeight="6780"/>
  </bookViews>
  <sheets>
    <sheet name="取引基本表" sheetId="7" r:id="rId1"/>
    <sheet name="投入係数表" sheetId="8" r:id="rId2"/>
    <sheet name="（開放型）逆行列表" sheetId="9" r:id="rId3"/>
    <sheet name="（閉鎖型）逆行列表" sheetId="11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9" l="1"/>
  <c r="BC6" i="11" l="1"/>
  <c r="BC55" i="11"/>
  <c r="BC54" i="11"/>
  <c r="BC53" i="11"/>
  <c r="BC52" i="11"/>
  <c r="BC51" i="11"/>
  <c r="BC50" i="11"/>
  <c r="BC49" i="11"/>
  <c r="BC48" i="11"/>
  <c r="BC47" i="11"/>
  <c r="BC46" i="11"/>
  <c r="BC45" i="11"/>
  <c r="BC44" i="11"/>
  <c r="BC43" i="11"/>
  <c r="BC42" i="11"/>
  <c r="BC41" i="11"/>
  <c r="BC40" i="11"/>
  <c r="BC39" i="11"/>
  <c r="BC38" i="11"/>
  <c r="BC37" i="11"/>
  <c r="BC36" i="11"/>
  <c r="BC35" i="11"/>
  <c r="BC34" i="11"/>
  <c r="BC33" i="11"/>
  <c r="BC32" i="11"/>
  <c r="BC31" i="11"/>
  <c r="BC30" i="11"/>
  <c r="BC29" i="11"/>
  <c r="BC28" i="11"/>
  <c r="BC27" i="11"/>
  <c r="BC26" i="11"/>
  <c r="BC25" i="11"/>
  <c r="BC24" i="11"/>
  <c r="BC23" i="11"/>
  <c r="BC22" i="11"/>
  <c r="BC21" i="11"/>
  <c r="BC20" i="11"/>
  <c r="BC19" i="11"/>
  <c r="BC18" i="11"/>
  <c r="BC17" i="11"/>
  <c r="BC16" i="11"/>
  <c r="BC15" i="11"/>
  <c r="BC14" i="11"/>
  <c r="BC13" i="11"/>
  <c r="BC12" i="11"/>
  <c r="BC11" i="11"/>
  <c r="BC10" i="11"/>
  <c r="BC9" i="11"/>
  <c r="BC8" i="11"/>
  <c r="BC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BC7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6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BA57" i="9"/>
  <c r="D60" i="9" l="1"/>
  <c r="AZ58" i="9" s="1"/>
  <c r="BF6" i="11"/>
  <c r="BD6" i="11" s="1"/>
  <c r="K58" i="9"/>
  <c r="N58" i="9"/>
  <c r="AP58" i="9"/>
  <c r="AX58" i="9"/>
  <c r="V58" i="9"/>
  <c r="AT58" i="9"/>
  <c r="AW58" i="9"/>
  <c r="AO58" i="9"/>
  <c r="AG58" i="9"/>
  <c r="Y58" i="9"/>
  <c r="Q58" i="9"/>
  <c r="I58" i="9"/>
  <c r="BF6" i="9"/>
  <c r="BD6" i="9" s="1"/>
  <c r="D60" i="11"/>
  <c r="I58" i="11" s="1"/>
  <c r="BD40" i="11" l="1"/>
  <c r="AP58" i="11"/>
  <c r="BD26" i="11"/>
  <c r="AJ58" i="11"/>
  <c r="BD9" i="11"/>
  <c r="Z58" i="9"/>
  <c r="AQ58" i="9"/>
  <c r="H58" i="9"/>
  <c r="F58" i="9"/>
  <c r="AA58" i="9"/>
  <c r="X58" i="9"/>
  <c r="D58" i="11"/>
  <c r="N58" i="11"/>
  <c r="AI58" i="11"/>
  <c r="BD8" i="11"/>
  <c r="BD41" i="11"/>
  <c r="BD27" i="11"/>
  <c r="AZ58" i="11"/>
  <c r="F58" i="11"/>
  <c r="S58" i="11"/>
  <c r="BD42" i="11"/>
  <c r="BD25" i="11"/>
  <c r="BD11" i="11"/>
  <c r="T58" i="11"/>
  <c r="AY58" i="11"/>
  <c r="BD24" i="11"/>
  <c r="BD10" i="11"/>
  <c r="BD43" i="11"/>
  <c r="BD52" i="11"/>
  <c r="BD36" i="11"/>
  <c r="BD20" i="11"/>
  <c r="BD54" i="11"/>
  <c r="BD38" i="11"/>
  <c r="BD22" i="11"/>
  <c r="BD53" i="11"/>
  <c r="BD37" i="11"/>
  <c r="BD21" i="11"/>
  <c r="BD55" i="11"/>
  <c r="BD39" i="11"/>
  <c r="BD23" i="11"/>
  <c r="BD7" i="11"/>
  <c r="BD32" i="11"/>
  <c r="BD50" i="11"/>
  <c r="BD18" i="11"/>
  <c r="BD33" i="11"/>
  <c r="BD51" i="11"/>
  <c r="BD35" i="11"/>
  <c r="BD19" i="11"/>
  <c r="BD48" i="11"/>
  <c r="BD16" i="11"/>
  <c r="BD34" i="11"/>
  <c r="BD49" i="11"/>
  <c r="BD17" i="11"/>
  <c r="BD44" i="11"/>
  <c r="BD28" i="11"/>
  <c r="BD12" i="11"/>
  <c r="BD46" i="11"/>
  <c r="BD30" i="11"/>
  <c r="BD14" i="11"/>
  <c r="BD45" i="11"/>
  <c r="BD29" i="11"/>
  <c r="BD13" i="11"/>
  <c r="BD47" i="11"/>
  <c r="BD31" i="11"/>
  <c r="BD15" i="11"/>
  <c r="AN58" i="9"/>
  <c r="BD24" i="9"/>
  <c r="BD13" i="9"/>
  <c r="BD14" i="9"/>
  <c r="BD46" i="9"/>
  <c r="M58" i="9"/>
  <c r="AC58" i="9"/>
  <c r="AS58" i="9"/>
  <c r="BD48" i="9"/>
  <c r="BD43" i="9"/>
  <c r="J58" i="9"/>
  <c r="R58" i="9"/>
  <c r="AD58" i="9"/>
  <c r="BD52" i="9"/>
  <c r="O58" i="9"/>
  <c r="AE58" i="9"/>
  <c r="AU58" i="9"/>
  <c r="L58" i="9"/>
  <c r="AB58" i="9"/>
  <c r="AR58" i="9"/>
  <c r="BD18" i="9"/>
  <c r="BD50" i="9"/>
  <c r="BD37" i="9"/>
  <c r="BD49" i="9"/>
  <c r="S58" i="9"/>
  <c r="AI58" i="9"/>
  <c r="AY58" i="9"/>
  <c r="P58" i="9"/>
  <c r="AF58" i="9"/>
  <c r="AV58" i="9"/>
  <c r="BD30" i="9"/>
  <c r="E58" i="9"/>
  <c r="U58" i="9"/>
  <c r="AK58" i="9"/>
  <c r="BA58" i="9"/>
  <c r="BD11" i="9"/>
  <c r="AH58" i="9"/>
  <c r="AL58" i="9"/>
  <c r="D58" i="9"/>
  <c r="BD32" i="9"/>
  <c r="G58" i="9"/>
  <c r="W58" i="9"/>
  <c r="AM58" i="9"/>
  <c r="T58" i="9"/>
  <c r="AJ58" i="9"/>
  <c r="BD34" i="9"/>
  <c r="BD27" i="9"/>
  <c r="AS58" i="11"/>
  <c r="AN58" i="11"/>
  <c r="X58" i="11"/>
  <c r="H58" i="11"/>
  <c r="AX58" i="11"/>
  <c r="AH58" i="11"/>
  <c r="AT58" i="11"/>
  <c r="AM58" i="11"/>
  <c r="W58" i="11"/>
  <c r="G58" i="11"/>
  <c r="AK58" i="11"/>
  <c r="U58" i="11"/>
  <c r="E58" i="11"/>
  <c r="BD16" i="9"/>
  <c r="BD40" i="9"/>
  <c r="BD25" i="9"/>
  <c r="BD7" i="9"/>
  <c r="BD23" i="9"/>
  <c r="BD39" i="9"/>
  <c r="BD55" i="9"/>
  <c r="BD20" i="9"/>
  <c r="BD53" i="9"/>
  <c r="BD33" i="9"/>
  <c r="AG58" i="11"/>
  <c r="BA58" i="11"/>
  <c r="AV58" i="11"/>
  <c r="AF58" i="11"/>
  <c r="P58" i="11"/>
  <c r="Z58" i="11"/>
  <c r="R58" i="11"/>
  <c r="J58" i="11"/>
  <c r="AU58" i="11"/>
  <c r="AE58" i="11"/>
  <c r="O58" i="11"/>
  <c r="AC58" i="11"/>
  <c r="M58" i="11"/>
  <c r="BD22" i="9"/>
  <c r="BD38" i="9"/>
  <c r="BD54" i="9"/>
  <c r="BD8" i="9"/>
  <c r="BD28" i="9"/>
  <c r="BD45" i="9"/>
  <c r="BD15" i="9"/>
  <c r="BD31" i="9"/>
  <c r="BD47" i="9"/>
  <c r="BD44" i="9"/>
  <c r="BD21" i="9"/>
  <c r="BD9" i="9"/>
  <c r="Q58" i="11"/>
  <c r="AW58" i="11"/>
  <c r="AR58" i="11"/>
  <c r="AB58" i="11"/>
  <c r="L58" i="11"/>
  <c r="AL58" i="11"/>
  <c r="V58" i="11"/>
  <c r="AD58" i="11"/>
  <c r="AQ58" i="11"/>
  <c r="AA58" i="11"/>
  <c r="K58" i="11"/>
  <c r="AO58" i="11"/>
  <c r="Y58" i="11"/>
  <c r="BD10" i="9"/>
  <c r="BD26" i="9"/>
  <c r="BD42" i="9"/>
  <c r="BD12" i="9"/>
  <c r="BD36" i="9"/>
  <c r="BD17" i="9"/>
  <c r="BD19" i="9"/>
  <c r="BD35" i="9"/>
  <c r="BD51" i="9"/>
  <c r="BD41" i="9"/>
  <c r="BD29" i="9"/>
</calcChain>
</file>

<file path=xl/sharedStrings.xml><?xml version="1.0" encoding="utf-8"?>
<sst xmlns="http://schemas.openxmlformats.org/spreadsheetml/2006/main" count="454" uniqueCount="87">
  <si>
    <t>印刷・製版・製本</t>
  </si>
  <si>
    <t>医薬品</t>
  </si>
  <si>
    <t>その他の製造工業製品</t>
  </si>
  <si>
    <t>情報サービス</t>
  </si>
  <si>
    <t>医療</t>
  </si>
  <si>
    <t>その他の対事業所サービス</t>
  </si>
  <si>
    <t>宿泊業</t>
  </si>
  <si>
    <t>飲食サービス</t>
  </si>
  <si>
    <t>洗濯・理容・美容・浴場業</t>
  </si>
  <si>
    <t>娯楽サービス</t>
  </si>
  <si>
    <t>その他の対個人サービス</t>
  </si>
  <si>
    <t>事務用品</t>
  </si>
  <si>
    <t>分類不明</t>
  </si>
  <si>
    <t>内生部門計</t>
  </si>
  <si>
    <t>家計外消費支出（列）</t>
  </si>
  <si>
    <t>家計消費支出</t>
  </si>
  <si>
    <t>対家計民間非営利団体消費支出</t>
  </si>
  <si>
    <t>一般政府消費支出</t>
    <rPh sb="0" eb="2">
      <t>イッパン</t>
    </rPh>
    <rPh sb="2" eb="4">
      <t>セイフ</t>
    </rPh>
    <rPh sb="4" eb="6">
      <t>ショウヒ</t>
    </rPh>
    <rPh sb="6" eb="8">
      <t>シシュツ</t>
    </rPh>
    <phoneticPr fontId="2"/>
  </si>
  <si>
    <t>一般政府消費支出（社会資本等減耗分）</t>
    <rPh sb="0" eb="2">
      <t>イッパン</t>
    </rPh>
    <rPh sb="13" eb="14">
      <t>トウ</t>
    </rPh>
    <rPh sb="16" eb="17">
      <t>ブン</t>
    </rPh>
    <phoneticPr fontId="2"/>
  </si>
  <si>
    <t>市内総固定資本形成（公的）</t>
  </si>
  <si>
    <t>市内総固定資本形成（民間）</t>
  </si>
  <si>
    <t>在庫純増</t>
    <rPh sb="0" eb="2">
      <t>ザイコ</t>
    </rPh>
    <rPh sb="2" eb="4">
      <t>ジュンゾウ</t>
    </rPh>
    <phoneticPr fontId="2"/>
  </si>
  <si>
    <t>市内最終需要計</t>
  </si>
  <si>
    <t>市内需要合計</t>
  </si>
  <si>
    <t>移輸出計</t>
    <rPh sb="0" eb="1">
      <t>イ</t>
    </rPh>
    <rPh sb="1" eb="3">
      <t>ユシュツ</t>
    </rPh>
    <rPh sb="3" eb="4">
      <t>ケイ</t>
    </rPh>
    <phoneticPr fontId="2"/>
  </si>
  <si>
    <t>最終需要計</t>
  </si>
  <si>
    <t>需要合計</t>
  </si>
  <si>
    <t>（控除）移輸入計</t>
    <rPh sb="4" eb="5">
      <t>イ</t>
    </rPh>
    <phoneticPr fontId="2"/>
  </si>
  <si>
    <t>最終需要部門計</t>
  </si>
  <si>
    <t>市内生産額</t>
  </si>
  <si>
    <t>家計外支出</t>
    <rPh sb="0" eb="2">
      <t>カケイ</t>
    </rPh>
    <rPh sb="2" eb="3">
      <t>ガイ</t>
    </rPh>
    <rPh sb="3" eb="5">
      <t>シシュツ</t>
    </rPh>
    <phoneticPr fontId="2"/>
  </si>
  <si>
    <t>営業余剰</t>
  </si>
  <si>
    <t>資本減耗引当</t>
  </si>
  <si>
    <t>間接税（関税・輸入品商品税を除く。）</t>
    <phoneticPr fontId="2"/>
  </si>
  <si>
    <t>（控除）経常補助金</t>
    <phoneticPr fontId="2"/>
  </si>
  <si>
    <t>粗付加価値部門計</t>
  </si>
  <si>
    <t>総生産額</t>
    <rPh sb="0" eb="4">
      <t>ソウセイサンガク</t>
    </rPh>
    <phoneticPr fontId="2"/>
  </si>
  <si>
    <t>（単位：100万円）</t>
    <rPh sb="1" eb="3">
      <t>タンイ</t>
    </rPh>
    <rPh sb="7" eb="9">
      <t>マンエン</t>
    </rPh>
    <phoneticPr fontId="5"/>
  </si>
  <si>
    <t>雇用者所得</t>
    <phoneticPr fontId="2"/>
  </si>
  <si>
    <t>取引基本表（生産者価格評価表）</t>
    <rPh sb="0" eb="2">
      <t>トリヒキ</t>
    </rPh>
    <rPh sb="2" eb="4">
      <t>キホン</t>
    </rPh>
    <rPh sb="4" eb="5">
      <t>ヒョウ</t>
    </rPh>
    <rPh sb="6" eb="9">
      <t>セイサンシャ</t>
    </rPh>
    <rPh sb="9" eb="11">
      <t>カカク</t>
    </rPh>
    <rPh sb="11" eb="13">
      <t>ヒョウカ</t>
    </rPh>
    <rPh sb="13" eb="14">
      <t>ヒョウ</t>
    </rPh>
    <phoneticPr fontId="6"/>
  </si>
  <si>
    <t xml:space="preserve">投入係数行列表 </t>
    <phoneticPr fontId="2"/>
  </si>
  <si>
    <r>
      <t>逆行列表（開放型）　［Ｉ－［Ｉ－Ｍ＾］Ａ］</t>
    </r>
    <r>
      <rPr>
        <b/>
        <vertAlign val="superscript"/>
        <sz val="11"/>
        <rFont val="ＭＳ Ｐゴシック"/>
        <family val="3"/>
        <charset val="128"/>
      </rPr>
      <t>-1</t>
    </r>
    <rPh sb="0" eb="3">
      <t>ギャクギョウレツ</t>
    </rPh>
    <rPh sb="3" eb="4">
      <t>ヒョウ</t>
    </rPh>
    <rPh sb="5" eb="8">
      <t>カイホウガタ</t>
    </rPh>
    <phoneticPr fontId="2"/>
  </si>
  <si>
    <r>
      <t>逆行列表（閉鎖型）　［Ｉ－Ａ］</t>
    </r>
    <r>
      <rPr>
        <b/>
        <vertAlign val="superscript"/>
        <sz val="11"/>
        <rFont val="ＭＳ Ｐゴシック"/>
        <family val="3"/>
        <charset val="128"/>
      </rPr>
      <t>-1</t>
    </r>
    <rPh sb="0" eb="3">
      <t>ギャクギョウレツ</t>
    </rPh>
    <rPh sb="3" eb="4">
      <t>ヒョウ</t>
    </rPh>
    <rPh sb="5" eb="7">
      <t>ヘイサ</t>
    </rPh>
    <rPh sb="7" eb="8">
      <t>ガタ</t>
    </rPh>
    <phoneticPr fontId="2"/>
  </si>
  <si>
    <t>列和</t>
    <rPh sb="0" eb="1">
      <t>レツ</t>
    </rPh>
    <rPh sb="1" eb="2">
      <t>ワ</t>
    </rPh>
    <phoneticPr fontId="2"/>
  </si>
  <si>
    <t>影響力係数</t>
    <rPh sb="0" eb="3">
      <t>エイキョウリョク</t>
    </rPh>
    <rPh sb="3" eb="5">
      <t>ケイスウ</t>
    </rPh>
    <phoneticPr fontId="2"/>
  </si>
  <si>
    <t>行和</t>
    <rPh sb="0" eb="1">
      <t>ギョウ</t>
    </rPh>
    <rPh sb="1" eb="2">
      <t>ワ</t>
    </rPh>
    <phoneticPr fontId="2"/>
  </si>
  <si>
    <t>感応度係数</t>
    <rPh sb="0" eb="3">
      <t>カンノウド</t>
    </rPh>
    <rPh sb="3" eb="5">
      <t>ケイスウ</t>
    </rPh>
    <phoneticPr fontId="2"/>
  </si>
  <si>
    <t>列和平均</t>
    <rPh sb="0" eb="1">
      <t>レツ</t>
    </rPh>
    <rPh sb="1" eb="2">
      <t>ワ</t>
    </rPh>
    <rPh sb="2" eb="4">
      <t>ヘイキン</t>
    </rPh>
    <phoneticPr fontId="2"/>
  </si>
  <si>
    <t>行和平均</t>
    <rPh sb="0" eb="1">
      <t>ギョウ</t>
    </rPh>
    <rPh sb="1" eb="2">
      <t>ワ</t>
    </rPh>
    <rPh sb="2" eb="4">
      <t>ヘイキン</t>
    </rPh>
    <phoneticPr fontId="2"/>
  </si>
  <si>
    <t>農林漁業</t>
  </si>
  <si>
    <t>鉱業</t>
  </si>
  <si>
    <t>食料品</t>
  </si>
  <si>
    <t>飲料</t>
  </si>
  <si>
    <t>繊維製品</t>
  </si>
  <si>
    <t>パルプ・紙・木製品</t>
  </si>
  <si>
    <t>化学製品</t>
  </si>
  <si>
    <t>石油・石炭製品</t>
  </si>
  <si>
    <t>プラスチック・ゴム製品</t>
  </si>
  <si>
    <t>窯業・土石製品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</si>
  <si>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</si>
  <si>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</si>
  <si>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</si>
  <si>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</si>
  <si>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</si>
  <si>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</si>
  <si>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</si>
  <si>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</si>
  <si>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情報通信機器</t>
  </si>
  <si>
    <t>輸送機械</t>
  </si>
  <si>
    <t>建設</t>
  </si>
  <si>
    <t>電力・ガス・熱供給</t>
  </si>
  <si>
    <t>水道</t>
    <rPh sb="0" eb="2">
      <t>スイドウ</t>
    </rPh>
    <phoneticPr fontId="3"/>
  </si>
  <si>
    <t>廃棄物処理</t>
    <rPh sb="0" eb="3">
      <t>ハイキブツ</t>
    </rPh>
    <rPh sb="3" eb="5">
      <t>ショリ</t>
    </rPh>
    <phoneticPr fontId="3"/>
  </si>
  <si>
    <t>卸売</t>
    <rPh sb="0" eb="2">
      <t>オロシウリ</t>
    </rPh>
    <phoneticPr fontId="3"/>
  </si>
  <si>
    <t>小売</t>
    <rPh sb="0" eb="2">
      <t>コウリ</t>
    </rPh>
    <phoneticPr fontId="3"/>
  </si>
  <si>
    <t>金融・保険</t>
  </si>
  <si>
    <t>不動産</t>
  </si>
  <si>
    <t>運輸・郵便</t>
  </si>
  <si>
    <t>通信・放送</t>
  </si>
  <si>
    <t>公務</t>
  </si>
  <si>
    <t>教育・研究</t>
  </si>
  <si>
    <t>福祉</t>
  </si>
  <si>
    <t>他に分類されない会員制団体</t>
  </si>
  <si>
    <t>物品賃貸業</t>
    <rPh sb="0" eb="2">
      <t>ブッピン</t>
    </rPh>
    <rPh sb="2" eb="5">
      <t>チンタイギョウ</t>
    </rPh>
    <phoneticPr fontId="3"/>
  </si>
  <si>
    <t>広告業</t>
  </si>
  <si>
    <t>自動車整備、機械修理</t>
  </si>
  <si>
    <t>資本減耗引当（社会資本等減耗分）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</si>
</sst>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0.0000_);[Red]\(0.0000\)"/>
    <numFmt numFmtId="178" formatCode="0.000000_);[Red]\(0.000000\)"/>
    <numFmt numFmtId="179" formatCode="0.00000_ "/>
    <numFmt numFmtId="180" formatCode="#,##0_);[Red]\(#,##0\)"/>
    <numFmt numFmtId="181" formatCode="0.0%"/>
    <numFmt numFmtId="182" formatCode="#,##0_ ;[Red]\-#,##0\ "/>
    <numFmt numFmtId="183" formatCode="0.00000_ ;[Red]\-0.00000\ "/>
    <numFmt numFmtId="184" formatCode="#,##0.0_ "/>
    <numFmt numFmtId="185" formatCode="#,##0.0000_ ;[Red]\-#,##0.0000\ "/>
    <numFmt numFmtId="186" formatCode="#,##0.00000_ ;[Red]\-#,##0.00000\ "/>
    <numFmt numFmtId="187" formatCode="0.00000_);[Red]\(0.00000\)"/>
    <numFmt numFmtId="188" formatCode="#,##0.0000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vertAlign val="superscript"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117">
    <xf numFmtId="0" fontId="0" fillId="0" borderId="0" xfId="0">
      <alignment vertical="center"/>
    </xf>
    <xf numFmtId="0" fontId="7" fillId="0" borderId="0" xfId="3" applyFont="1" applyAlignment="1">
      <alignment vertical="center"/>
    </xf>
    <xf numFmtId="178" fontId="7" fillId="0" borderId="0" xfId="3" applyNumberFormat="1" applyFont="1" applyBorder="1" applyAlignment="1">
      <alignment vertical="center"/>
    </xf>
    <xf numFmtId="0" fontId="0" fillId="0" borderId="1" xfId="0" applyBorder="1">
      <alignment vertical="center"/>
    </xf>
    <xf numFmtId="49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Border="1" applyAlignment="1"/>
    <xf numFmtId="180" fontId="13" fillId="0" borderId="0" xfId="0" applyNumberFormat="1" applyFont="1" applyFill="1" applyBorder="1" applyAlignment="1">
      <alignment horizontal="center" vertical="center"/>
    </xf>
    <xf numFmtId="182" fontId="14" fillId="0" borderId="0" xfId="1" applyNumberFormat="1" applyFont="1" applyFill="1">
      <alignment vertical="center"/>
    </xf>
    <xf numFmtId="177" fontId="12" fillId="0" borderId="0" xfId="0" applyNumberFormat="1" applyFont="1" applyAlignment="1"/>
    <xf numFmtId="182" fontId="12" fillId="0" borderId="0" xfId="0" applyNumberFormat="1" applyFont="1" applyAlignment="1"/>
    <xf numFmtId="176" fontId="12" fillId="0" borderId="0" xfId="0" applyNumberFormat="1" applyFont="1" applyAlignment="1"/>
    <xf numFmtId="180" fontId="12" fillId="0" borderId="0" xfId="0" applyNumberFormat="1" applyFont="1" applyAlignment="1"/>
    <xf numFmtId="0" fontId="12" fillId="0" borderId="0" xfId="0" applyFont="1" applyAlignment="1">
      <alignment wrapText="1"/>
    </xf>
    <xf numFmtId="49" fontId="8" fillId="0" borderId="0" xfId="0" applyNumberFormat="1" applyFont="1" applyAlignment="1">
      <alignment horizontal="right"/>
    </xf>
    <xf numFmtId="0" fontId="4" fillId="0" borderId="1" xfId="0" applyFont="1" applyBorder="1">
      <alignment vertical="center"/>
    </xf>
    <xf numFmtId="178" fontId="7" fillId="0" borderId="7" xfId="3" applyNumberFormat="1" applyFont="1" applyBorder="1" applyAlignment="1">
      <alignment vertical="center"/>
    </xf>
    <xf numFmtId="0" fontId="12" fillId="0" borderId="1" xfId="0" applyNumberFormat="1" applyFont="1" applyBorder="1" applyAlignment="1">
      <alignment horizontal="center"/>
    </xf>
    <xf numFmtId="180" fontId="12" fillId="0" borderId="1" xfId="0" applyNumberFormat="1" applyFont="1" applyBorder="1" applyAlignment="1"/>
    <xf numFmtId="0" fontId="8" fillId="0" borderId="3" xfId="0" applyNumberFormat="1" applyFont="1" applyBorder="1" applyAlignment="1">
      <alignment horizontal="right"/>
    </xf>
    <xf numFmtId="0" fontId="4" fillId="0" borderId="10" xfId="0" applyFont="1" applyBorder="1">
      <alignment vertical="center"/>
    </xf>
    <xf numFmtId="180" fontId="12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right"/>
    </xf>
    <xf numFmtId="0" fontId="12" fillId="0" borderId="14" xfId="0" applyNumberFormat="1" applyFont="1" applyBorder="1" applyAlignment="1">
      <alignment horizontal="center"/>
    </xf>
    <xf numFmtId="0" fontId="12" fillId="0" borderId="13" xfId="0" applyNumberFormat="1" applyFont="1" applyBorder="1" applyAlignment="1">
      <alignment horizontal="center"/>
    </xf>
    <xf numFmtId="0" fontId="4" fillId="0" borderId="8" xfId="0" applyFont="1" applyBorder="1">
      <alignment vertical="center"/>
    </xf>
    <xf numFmtId="49" fontId="12" fillId="0" borderId="1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80" fontId="1" fillId="0" borderId="9" xfId="0" applyNumberFormat="1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1" fillId="0" borderId="27" xfId="0" applyFont="1" applyBorder="1" applyAlignment="1">
      <alignment vertical="center" shrinkToFit="1"/>
    </xf>
    <xf numFmtId="0" fontId="0" fillId="0" borderId="28" xfId="0" applyFont="1" applyBorder="1" applyAlignment="1">
      <alignment vertical="center" shrinkToFit="1"/>
    </xf>
    <xf numFmtId="0" fontId="1" fillId="0" borderId="28" xfId="0" applyFont="1" applyBorder="1" applyAlignment="1">
      <alignment vertical="center" shrinkToFit="1"/>
    </xf>
    <xf numFmtId="0" fontId="11" fillId="0" borderId="28" xfId="2" applyFont="1" applyFill="1" applyBorder="1" applyAlignment="1">
      <alignment vertical="top"/>
    </xf>
    <xf numFmtId="49" fontId="12" fillId="0" borderId="30" xfId="0" applyNumberFormat="1" applyFont="1" applyBorder="1" applyAlignment="1"/>
    <xf numFmtId="0" fontId="0" fillId="0" borderId="27" xfId="0" applyBorder="1" applyAlignment="1">
      <alignment vertical="center" shrinkToFit="1"/>
    </xf>
    <xf numFmtId="0" fontId="0" fillId="0" borderId="28" xfId="0" applyFill="1" applyBorder="1" applyAlignment="1">
      <alignment vertical="center" shrinkToFit="1"/>
    </xf>
    <xf numFmtId="182" fontId="0" fillId="0" borderId="28" xfId="0" applyNumberFormat="1" applyFill="1" applyBorder="1" applyAlignment="1">
      <alignment vertical="center" shrinkToFit="1"/>
    </xf>
    <xf numFmtId="49" fontId="8" fillId="2" borderId="2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/>
    <xf numFmtId="49" fontId="8" fillId="2" borderId="22" xfId="0" applyNumberFormat="1" applyFont="1" applyFill="1" applyBorder="1" applyAlignment="1">
      <alignment horizontal="right"/>
    </xf>
    <xf numFmtId="49" fontId="12" fillId="2" borderId="26" xfId="0" applyNumberFormat="1" applyFont="1" applyFill="1" applyBorder="1" applyAlignment="1"/>
    <xf numFmtId="0" fontId="0" fillId="0" borderId="8" xfId="0" applyFont="1" applyBorder="1" applyAlignment="1">
      <alignment vertical="center" shrinkToFit="1"/>
    </xf>
    <xf numFmtId="0" fontId="8" fillId="0" borderId="9" xfId="0" applyNumberFormat="1" applyFont="1" applyBorder="1" applyAlignment="1">
      <alignment horizontal="right"/>
    </xf>
    <xf numFmtId="0" fontId="8" fillId="0" borderId="20" xfId="0" applyNumberFormat="1" applyFont="1" applyBorder="1" applyAlignment="1">
      <alignment horizontal="right"/>
    </xf>
    <xf numFmtId="0" fontId="0" fillId="0" borderId="31" xfId="0" applyBorder="1" applyAlignment="1">
      <alignment vertical="center" shrinkToFit="1"/>
    </xf>
    <xf numFmtId="182" fontId="0" fillId="0" borderId="29" xfId="0" applyNumberFormat="1" applyFill="1" applyBorder="1" applyAlignment="1">
      <alignment vertical="center" shrinkToFit="1"/>
    </xf>
    <xf numFmtId="0" fontId="8" fillId="0" borderId="34" xfId="0" applyNumberFormat="1" applyFont="1" applyFill="1" applyBorder="1" applyAlignment="1">
      <alignment horizontal="right"/>
    </xf>
    <xf numFmtId="49" fontId="10" fillId="0" borderId="0" xfId="0" applyNumberFormat="1" applyFont="1" applyAlignment="1"/>
    <xf numFmtId="0" fontId="0" fillId="0" borderId="27" xfId="0" applyFont="1" applyBorder="1" applyAlignment="1">
      <alignment vertical="center" shrinkToFit="1"/>
    </xf>
    <xf numFmtId="49" fontId="12" fillId="4" borderId="0" xfId="0" applyNumberFormat="1" applyFont="1" applyFill="1" applyAlignment="1"/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 shrinkToFit="1"/>
    </xf>
    <xf numFmtId="0" fontId="0" fillId="0" borderId="9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11" fillId="0" borderId="9" xfId="2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right"/>
    </xf>
    <xf numFmtId="186" fontId="12" fillId="0" borderId="0" xfId="0" applyNumberFormat="1" applyFont="1" applyAlignment="1"/>
    <xf numFmtId="182" fontId="13" fillId="0" borderId="0" xfId="0" applyNumberFormat="1" applyFont="1" applyFill="1" applyBorder="1" applyAlignment="1">
      <alignment vertical="center" shrinkToFit="1"/>
    </xf>
    <xf numFmtId="182" fontId="13" fillId="0" borderId="3" xfId="0" applyNumberFormat="1" applyFont="1" applyFill="1" applyBorder="1" applyAlignment="1">
      <alignment vertical="center" shrinkToFit="1"/>
    </xf>
    <xf numFmtId="182" fontId="13" fillId="0" borderId="21" xfId="0" applyNumberFormat="1" applyFont="1" applyFill="1" applyBorder="1" applyAlignment="1">
      <alignment vertical="center" shrinkToFit="1"/>
    </xf>
    <xf numFmtId="180" fontId="13" fillId="0" borderId="4" xfId="0" applyNumberFormat="1" applyFont="1" applyFill="1" applyBorder="1" applyAlignment="1">
      <alignment vertical="center" shrinkToFit="1"/>
    </xf>
    <xf numFmtId="182" fontId="13" fillId="0" borderId="6" xfId="0" applyNumberFormat="1" applyFont="1" applyFill="1" applyBorder="1" applyAlignment="1">
      <alignment vertical="center" shrinkToFit="1"/>
    </xf>
    <xf numFmtId="182" fontId="13" fillId="0" borderId="2" xfId="0" applyNumberFormat="1" applyFont="1" applyFill="1" applyBorder="1" applyAlignment="1">
      <alignment vertical="center" shrinkToFit="1"/>
    </xf>
    <xf numFmtId="182" fontId="13" fillId="0" borderId="16" xfId="0" applyNumberFormat="1" applyFont="1" applyFill="1" applyBorder="1" applyAlignment="1">
      <alignment vertical="center" shrinkToFit="1"/>
    </xf>
    <xf numFmtId="180" fontId="13" fillId="0" borderId="5" xfId="0" applyNumberFormat="1" applyFont="1" applyFill="1" applyBorder="1" applyAlignment="1">
      <alignment vertical="center" shrinkToFit="1"/>
    </xf>
    <xf numFmtId="182" fontId="13" fillId="0" borderId="11" xfId="0" applyNumberFormat="1" applyFont="1" applyFill="1" applyBorder="1" applyAlignment="1">
      <alignment vertical="center" shrinkToFit="1"/>
    </xf>
    <xf numFmtId="182" fontId="13" fillId="0" borderId="12" xfId="0" applyNumberFormat="1" applyFont="1" applyFill="1" applyBorder="1" applyAlignment="1">
      <alignment vertical="center" shrinkToFit="1"/>
    </xf>
    <xf numFmtId="182" fontId="13" fillId="0" borderId="18" xfId="0" applyNumberFormat="1" applyFont="1" applyFill="1" applyBorder="1" applyAlignment="1">
      <alignment vertical="center" shrinkToFit="1"/>
    </xf>
    <xf numFmtId="182" fontId="13" fillId="0" borderId="15" xfId="0" applyNumberFormat="1" applyFont="1" applyFill="1" applyBorder="1" applyAlignment="1">
      <alignment vertical="center" shrinkToFit="1"/>
    </xf>
    <xf numFmtId="182" fontId="13" fillId="0" borderId="10" xfId="0" applyNumberFormat="1" applyFont="1" applyFill="1" applyBorder="1" applyAlignment="1">
      <alignment vertical="center" shrinkToFit="1"/>
    </xf>
    <xf numFmtId="182" fontId="13" fillId="0" borderId="24" xfId="0" applyNumberFormat="1" applyFont="1" applyFill="1" applyBorder="1" applyAlignment="1">
      <alignment vertical="center" shrinkToFit="1"/>
    </xf>
    <xf numFmtId="182" fontId="13" fillId="0" borderId="8" xfId="0" applyNumberFormat="1" applyFont="1" applyFill="1" applyBorder="1" applyAlignment="1">
      <alignment vertical="center" shrinkToFit="1"/>
    </xf>
    <xf numFmtId="182" fontId="13" fillId="0" borderId="19" xfId="0" applyNumberFormat="1" applyFont="1" applyFill="1" applyBorder="1" applyAlignment="1">
      <alignment vertical="center" shrinkToFit="1"/>
    </xf>
    <xf numFmtId="182" fontId="12" fillId="0" borderId="0" xfId="0" applyNumberFormat="1" applyFont="1" applyBorder="1" applyAlignment="1">
      <alignment shrinkToFit="1"/>
    </xf>
    <xf numFmtId="182" fontId="12" fillId="0" borderId="0" xfId="0" applyNumberFormat="1" applyFont="1" applyAlignment="1">
      <alignment shrinkToFit="1"/>
    </xf>
    <xf numFmtId="181" fontId="12" fillId="0" borderId="0" xfId="0" applyNumberFormat="1" applyFont="1" applyAlignment="1">
      <alignment shrinkToFit="1"/>
    </xf>
    <xf numFmtId="182" fontId="13" fillId="0" borderId="14" xfId="0" applyNumberFormat="1" applyFont="1" applyFill="1" applyBorder="1" applyAlignment="1">
      <alignment vertical="center" shrinkToFit="1"/>
    </xf>
    <xf numFmtId="182" fontId="13" fillId="0" borderId="1" xfId="0" applyNumberFormat="1" applyFont="1" applyFill="1" applyBorder="1" applyAlignment="1">
      <alignment vertical="center" shrinkToFit="1"/>
    </xf>
    <xf numFmtId="182" fontId="13" fillId="0" borderId="13" xfId="0" applyNumberFormat="1" applyFont="1" applyFill="1" applyBorder="1" applyAlignment="1">
      <alignment vertical="center" shrinkToFit="1"/>
    </xf>
    <xf numFmtId="182" fontId="14" fillId="0" borderId="0" xfId="0" applyNumberFormat="1" applyFont="1" applyAlignment="1">
      <alignment horizontal="right" vertical="center" shrinkToFit="1"/>
    </xf>
    <xf numFmtId="182" fontId="12" fillId="0" borderId="0" xfId="0" quotePrefix="1" applyNumberFormat="1" applyFont="1" applyAlignment="1">
      <alignment horizontal="left" shrinkToFit="1"/>
    </xf>
    <xf numFmtId="182" fontId="14" fillId="0" borderId="0" xfId="0" applyNumberFormat="1" applyFont="1" applyAlignment="1">
      <alignment vertical="center" shrinkToFit="1"/>
    </xf>
    <xf numFmtId="182" fontId="13" fillId="0" borderId="23" xfId="0" applyNumberFormat="1" applyFont="1" applyFill="1" applyBorder="1" applyAlignment="1">
      <alignment vertical="center" shrinkToFit="1"/>
    </xf>
    <xf numFmtId="182" fontId="13" fillId="0" borderId="9" xfId="0" applyNumberFormat="1" applyFont="1" applyFill="1" applyBorder="1" applyAlignment="1">
      <alignment vertical="center" shrinkToFit="1"/>
    </xf>
    <xf numFmtId="182" fontId="13" fillId="0" borderId="17" xfId="0" applyNumberFormat="1" applyFont="1" applyFill="1" applyBorder="1" applyAlignment="1">
      <alignment vertical="center" shrinkToFit="1"/>
    </xf>
    <xf numFmtId="182" fontId="13" fillId="0" borderId="32" xfId="0" applyNumberFormat="1" applyFont="1" applyFill="1" applyBorder="1" applyAlignment="1">
      <alignment vertical="center" shrinkToFit="1"/>
    </xf>
    <xf numFmtId="182" fontId="13" fillId="0" borderId="20" xfId="0" applyNumberFormat="1" applyFont="1" applyFill="1" applyBorder="1" applyAlignment="1">
      <alignment vertical="center" shrinkToFit="1"/>
    </xf>
    <xf numFmtId="182" fontId="13" fillId="0" borderId="33" xfId="0" applyNumberFormat="1" applyFont="1" applyFill="1" applyBorder="1" applyAlignment="1">
      <alignment vertical="center" shrinkToFit="1"/>
    </xf>
    <xf numFmtId="185" fontId="12" fillId="0" borderId="3" xfId="0" applyNumberFormat="1" applyFont="1" applyBorder="1" applyAlignment="1">
      <alignment shrinkToFit="1"/>
    </xf>
    <xf numFmtId="183" fontId="12" fillId="0" borderId="14" xfId="0" applyNumberFormat="1" applyFont="1" applyBorder="1" applyAlignment="1">
      <alignment shrinkToFit="1"/>
    </xf>
    <xf numFmtId="183" fontId="12" fillId="0" borderId="1" xfId="0" applyNumberFormat="1" applyFont="1" applyBorder="1" applyAlignment="1">
      <alignment shrinkToFit="1"/>
    </xf>
    <xf numFmtId="0" fontId="12" fillId="0" borderId="0" xfId="0" applyFont="1" applyAlignment="1">
      <alignment shrinkToFit="1"/>
    </xf>
    <xf numFmtId="186" fontId="13" fillId="0" borderId="11" xfId="0" applyNumberFormat="1" applyFont="1" applyFill="1" applyBorder="1" applyAlignment="1">
      <alignment vertical="center" shrinkToFit="1"/>
    </xf>
    <xf numFmtId="186" fontId="13" fillId="0" borderId="12" xfId="0" applyNumberFormat="1" applyFont="1" applyFill="1" applyBorder="1" applyAlignment="1">
      <alignment vertical="center" shrinkToFit="1"/>
    </xf>
    <xf numFmtId="186" fontId="13" fillId="0" borderId="24" xfId="0" applyNumberFormat="1" applyFont="1" applyFill="1" applyBorder="1" applyAlignment="1">
      <alignment vertical="center" shrinkToFit="1"/>
    </xf>
    <xf numFmtId="186" fontId="13" fillId="0" borderId="8" xfId="0" applyNumberFormat="1" applyFont="1" applyFill="1" applyBorder="1" applyAlignment="1">
      <alignment vertical="center" shrinkToFit="1"/>
    </xf>
    <xf numFmtId="186" fontId="13" fillId="0" borderId="14" xfId="0" applyNumberFormat="1" applyFont="1" applyFill="1" applyBorder="1" applyAlignment="1">
      <alignment vertical="center" shrinkToFit="1"/>
    </xf>
    <xf numFmtId="186" fontId="13" fillId="0" borderId="1" xfId="0" applyNumberFormat="1" applyFont="1" applyFill="1" applyBorder="1" applyAlignment="1">
      <alignment vertical="center" shrinkToFit="1"/>
    </xf>
    <xf numFmtId="186" fontId="13" fillId="0" borderId="23" xfId="0" applyNumberFormat="1" applyFont="1" applyFill="1" applyBorder="1" applyAlignment="1">
      <alignment vertical="center" shrinkToFit="1"/>
    </xf>
    <xf numFmtId="186" fontId="13" fillId="0" borderId="9" xfId="0" applyNumberFormat="1" applyFont="1" applyFill="1" applyBorder="1" applyAlignment="1">
      <alignment vertical="center" shrinkToFit="1"/>
    </xf>
    <xf numFmtId="186" fontId="13" fillId="0" borderId="32" xfId="0" applyNumberFormat="1" applyFont="1" applyFill="1" applyBorder="1" applyAlignment="1">
      <alignment vertical="center" shrinkToFit="1"/>
    </xf>
    <xf numFmtId="186" fontId="13" fillId="0" borderId="20" xfId="0" applyNumberFormat="1" applyFont="1" applyFill="1" applyBorder="1" applyAlignment="1">
      <alignment vertical="center" shrinkToFit="1"/>
    </xf>
    <xf numFmtId="179" fontId="12" fillId="0" borderId="14" xfId="0" applyNumberFormat="1" applyFont="1" applyBorder="1" applyAlignment="1">
      <alignment shrinkToFit="1"/>
    </xf>
    <xf numFmtId="179" fontId="12" fillId="0" borderId="1" xfId="0" applyNumberFormat="1" applyFont="1" applyBorder="1" applyAlignment="1">
      <alignment shrinkToFit="1"/>
    </xf>
    <xf numFmtId="179" fontId="12" fillId="0" borderId="0" xfId="0" applyNumberFormat="1" applyFont="1" applyAlignment="1">
      <alignment shrinkToFit="1"/>
    </xf>
    <xf numFmtId="179" fontId="12" fillId="3" borderId="0" xfId="0" applyNumberFormat="1" applyFont="1" applyFill="1" applyAlignment="1">
      <alignment shrinkToFit="1"/>
    </xf>
    <xf numFmtId="0" fontId="12" fillId="0" borderId="0" xfId="0" applyFont="1" applyBorder="1" applyAlignment="1">
      <alignment shrinkToFit="1"/>
    </xf>
    <xf numFmtId="187" fontId="12" fillId="0" borderId="0" xfId="0" applyNumberFormat="1" applyFont="1" applyAlignment="1">
      <alignment shrinkToFit="1"/>
    </xf>
    <xf numFmtId="187" fontId="12" fillId="4" borderId="0" xfId="0" applyNumberFormat="1" applyFont="1" applyFill="1" applyAlignment="1">
      <alignment shrinkToFit="1"/>
    </xf>
    <xf numFmtId="176" fontId="12" fillId="0" borderId="0" xfId="0" applyNumberFormat="1" applyFont="1" applyAlignment="1">
      <alignment shrinkToFit="1"/>
    </xf>
    <xf numFmtId="188" fontId="12" fillId="0" borderId="0" xfId="0" applyNumberFormat="1" applyFont="1" applyAlignment="1">
      <alignment shrinkToFit="1"/>
    </xf>
    <xf numFmtId="184" fontId="12" fillId="0" borderId="0" xfId="0" applyNumberFormat="1" applyFont="1" applyAlignment="1">
      <alignment shrinkToFit="1"/>
    </xf>
    <xf numFmtId="180" fontId="12" fillId="0" borderId="0" xfId="0" applyNumberFormat="1" applyFont="1" applyAlignment="1">
      <alignment shrinkToFit="1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X69"/>
  <sheetViews>
    <sheetView tabSelected="1" zoomScaleNormal="100" workbookViewId="0">
      <selection activeCell="G14" sqref="G14"/>
    </sheetView>
  </sheetViews>
  <sheetFormatPr defaultColWidth="9.625" defaultRowHeight="13.5" x14ac:dyDescent="0.15"/>
  <cols>
    <col min="1" max="1" width="1" style="5" customWidth="1"/>
    <col min="2" max="2" width="6.375" style="14" customWidth="1"/>
    <col min="3" max="3" width="33.25" style="4" bestFit="1" customWidth="1"/>
    <col min="4" max="33" width="9" style="5" customWidth="1"/>
    <col min="34" max="34" width="9" style="6" customWidth="1"/>
    <col min="35" max="68" width="9" style="5" customWidth="1"/>
    <col min="69" max="70" width="9" style="12" customWidth="1"/>
    <col min="71" max="71" width="11" style="5" customWidth="1"/>
    <col min="72" max="73" width="9.625" style="5"/>
    <col min="74" max="74" width="11.625" style="5" bestFit="1" customWidth="1"/>
    <col min="75" max="16384" width="9.625" style="5"/>
  </cols>
  <sheetData>
    <row r="2" spans="1:72" x14ac:dyDescent="0.15">
      <c r="A2" s="50" t="s">
        <v>39</v>
      </c>
      <c r="B2" s="5"/>
    </row>
    <row r="3" spans="1:72" x14ac:dyDescent="0.15">
      <c r="BR3" s="7" t="s">
        <v>37</v>
      </c>
      <c r="BT3" s="8"/>
    </row>
    <row r="4" spans="1:72" s="4" customFormat="1" x14ac:dyDescent="0.15">
      <c r="B4" s="40"/>
      <c r="C4" s="41"/>
      <c r="D4" s="31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3">
        <v>31</v>
      </c>
      <c r="AI4" s="3">
        <v>32</v>
      </c>
      <c r="AJ4" s="3">
        <v>33</v>
      </c>
      <c r="AK4" s="3">
        <v>34</v>
      </c>
      <c r="AL4" s="3">
        <v>35</v>
      </c>
      <c r="AM4" s="3">
        <v>36</v>
      </c>
      <c r="AN4" s="3">
        <v>37</v>
      </c>
      <c r="AO4" s="3">
        <v>38</v>
      </c>
      <c r="AP4" s="3">
        <v>39</v>
      </c>
      <c r="AQ4" s="3">
        <v>40</v>
      </c>
      <c r="AR4" s="3">
        <v>41</v>
      </c>
      <c r="AS4" s="3">
        <v>42</v>
      </c>
      <c r="AT4" s="3">
        <v>43</v>
      </c>
      <c r="AU4" s="3">
        <v>44</v>
      </c>
      <c r="AV4" s="3">
        <v>45</v>
      </c>
      <c r="AW4" s="3">
        <v>46</v>
      </c>
      <c r="AX4" s="3">
        <v>47</v>
      </c>
      <c r="AY4" s="3">
        <v>48</v>
      </c>
      <c r="AZ4" s="3">
        <v>49</v>
      </c>
      <c r="BA4" s="3">
        <v>50</v>
      </c>
      <c r="BB4" s="24">
        <v>700</v>
      </c>
      <c r="BC4" s="23">
        <v>711</v>
      </c>
      <c r="BD4" s="17">
        <v>721</v>
      </c>
      <c r="BE4" s="17">
        <v>722</v>
      </c>
      <c r="BF4" s="17">
        <v>731</v>
      </c>
      <c r="BG4" s="17">
        <v>732</v>
      </c>
      <c r="BH4" s="17">
        <v>741</v>
      </c>
      <c r="BI4" s="17">
        <v>751</v>
      </c>
      <c r="BJ4" s="17">
        <v>761</v>
      </c>
      <c r="BK4" s="17">
        <v>780</v>
      </c>
      <c r="BL4" s="17">
        <v>790</v>
      </c>
      <c r="BM4" s="17">
        <v>810</v>
      </c>
      <c r="BN4" s="17">
        <v>820</v>
      </c>
      <c r="BO4" s="17">
        <v>830</v>
      </c>
      <c r="BP4" s="17">
        <v>870</v>
      </c>
      <c r="BQ4" s="21">
        <v>880</v>
      </c>
      <c r="BR4" s="18">
        <v>970</v>
      </c>
    </row>
    <row r="5" spans="1:72" s="4" customFormat="1" ht="68.25" thickBot="1" x14ac:dyDescent="0.2">
      <c r="B5" s="42"/>
      <c r="C5" s="43"/>
      <c r="D5" s="55" t="s">
        <v>49</v>
      </c>
      <c r="E5" s="56" t="s">
        <v>50</v>
      </c>
      <c r="F5" s="56" t="s">
        <v>51</v>
      </c>
      <c r="G5" s="56" t="s">
        <v>52</v>
      </c>
      <c r="H5" s="56" t="s">
        <v>53</v>
      </c>
      <c r="I5" s="56" t="s">
        <v>54</v>
      </c>
      <c r="J5" s="56" t="s">
        <v>0</v>
      </c>
      <c r="K5" s="56" t="s">
        <v>55</v>
      </c>
      <c r="L5" s="56" t="s">
        <v>1</v>
      </c>
      <c r="M5" s="57" t="s">
        <v>56</v>
      </c>
      <c r="N5" s="57" t="s">
        <v>57</v>
      </c>
      <c r="O5" s="57" t="s">
        <v>58</v>
      </c>
      <c r="P5" s="56" t="s">
        <v>59</v>
      </c>
      <c r="Q5" s="56" t="s">
        <v>60</v>
      </c>
      <c r="R5" s="56" t="s">
        <v>61</v>
      </c>
      <c r="S5" s="56" t="s">
        <v>62</v>
      </c>
      <c r="T5" s="57" t="s">
        <v>63</v>
      </c>
      <c r="U5" s="56" t="s">
        <v>64</v>
      </c>
      <c r="V5" s="56" t="s">
        <v>65</v>
      </c>
      <c r="W5" s="56" t="s">
        <v>66</v>
      </c>
      <c r="X5" s="57" t="s">
        <v>67</v>
      </c>
      <c r="Y5" s="57" t="s">
        <v>68</v>
      </c>
      <c r="Z5" s="56" t="s">
        <v>2</v>
      </c>
      <c r="AA5" s="57" t="s">
        <v>69</v>
      </c>
      <c r="AB5" s="57" t="s">
        <v>70</v>
      </c>
      <c r="AC5" s="57" t="s">
        <v>71</v>
      </c>
      <c r="AD5" s="56" t="s">
        <v>72</v>
      </c>
      <c r="AE5" s="57" t="s">
        <v>73</v>
      </c>
      <c r="AF5" s="57" t="s">
        <v>74</v>
      </c>
      <c r="AG5" s="57" t="s">
        <v>75</v>
      </c>
      <c r="AH5" s="57" t="s">
        <v>76</v>
      </c>
      <c r="AI5" s="57" t="s">
        <v>77</v>
      </c>
      <c r="AJ5" s="57" t="s">
        <v>78</v>
      </c>
      <c r="AK5" s="57" t="s">
        <v>3</v>
      </c>
      <c r="AL5" s="56" t="s">
        <v>79</v>
      </c>
      <c r="AM5" s="56" t="s">
        <v>80</v>
      </c>
      <c r="AN5" s="57" t="s">
        <v>4</v>
      </c>
      <c r="AO5" s="57" t="s">
        <v>81</v>
      </c>
      <c r="AP5" s="57" t="s">
        <v>82</v>
      </c>
      <c r="AQ5" s="56" t="s">
        <v>83</v>
      </c>
      <c r="AR5" s="56" t="s">
        <v>84</v>
      </c>
      <c r="AS5" s="56" t="s">
        <v>85</v>
      </c>
      <c r="AT5" s="56" t="s">
        <v>5</v>
      </c>
      <c r="AU5" s="56" t="s">
        <v>6</v>
      </c>
      <c r="AV5" s="56" t="s">
        <v>7</v>
      </c>
      <c r="AW5" s="56" t="s">
        <v>8</v>
      </c>
      <c r="AX5" s="56" t="s">
        <v>9</v>
      </c>
      <c r="AY5" s="56" t="s">
        <v>10</v>
      </c>
      <c r="AZ5" s="56" t="s">
        <v>11</v>
      </c>
      <c r="BA5" s="58" t="s">
        <v>12</v>
      </c>
      <c r="BB5" s="26" t="s">
        <v>13</v>
      </c>
      <c r="BC5" s="27" t="s">
        <v>14</v>
      </c>
      <c r="BD5" s="28" t="s">
        <v>15</v>
      </c>
      <c r="BE5" s="29" t="s">
        <v>16</v>
      </c>
      <c r="BF5" s="28" t="s">
        <v>17</v>
      </c>
      <c r="BG5" s="28" t="s">
        <v>18</v>
      </c>
      <c r="BH5" s="28" t="s">
        <v>19</v>
      </c>
      <c r="BI5" s="28" t="s">
        <v>20</v>
      </c>
      <c r="BJ5" s="28" t="s">
        <v>21</v>
      </c>
      <c r="BK5" s="28" t="s">
        <v>22</v>
      </c>
      <c r="BL5" s="28" t="s">
        <v>23</v>
      </c>
      <c r="BM5" s="28" t="s">
        <v>24</v>
      </c>
      <c r="BN5" s="28" t="s">
        <v>25</v>
      </c>
      <c r="BO5" s="28" t="s">
        <v>26</v>
      </c>
      <c r="BP5" s="28" t="s">
        <v>27</v>
      </c>
      <c r="BQ5" s="30" t="s">
        <v>28</v>
      </c>
      <c r="BR5" s="30" t="s">
        <v>29</v>
      </c>
    </row>
    <row r="6" spans="1:72" x14ac:dyDescent="0.15">
      <c r="B6" s="25">
        <v>1</v>
      </c>
      <c r="C6" s="32" t="s">
        <v>49</v>
      </c>
      <c r="D6" s="61">
        <v>3193.8766394571066</v>
      </c>
      <c r="E6" s="62">
        <v>0</v>
      </c>
      <c r="F6" s="62">
        <v>31238.918632475859</v>
      </c>
      <c r="G6" s="62">
        <v>1725.7281116274471</v>
      </c>
      <c r="H6" s="62">
        <v>138.42520424513165</v>
      </c>
      <c r="I6" s="62">
        <v>623.28328599001975</v>
      </c>
      <c r="J6" s="62">
        <v>0</v>
      </c>
      <c r="K6" s="62">
        <v>70.861006270840747</v>
      </c>
      <c r="L6" s="62">
        <v>17.262882695675511</v>
      </c>
      <c r="M6" s="62">
        <v>0</v>
      </c>
      <c r="N6" s="62">
        <v>124.61840352968665</v>
      </c>
      <c r="O6" s="62">
        <v>0.57808178468174287</v>
      </c>
      <c r="P6" s="62">
        <v>1.366325517314775E-2</v>
      </c>
      <c r="Q6" s="62">
        <v>0</v>
      </c>
      <c r="R6" s="62">
        <v>0</v>
      </c>
      <c r="S6" s="62">
        <v>0</v>
      </c>
      <c r="T6" s="62">
        <v>0</v>
      </c>
      <c r="U6" s="62">
        <v>0</v>
      </c>
      <c r="V6" s="62">
        <v>0</v>
      </c>
      <c r="W6" s="62">
        <v>0</v>
      </c>
      <c r="X6" s="62">
        <v>0</v>
      </c>
      <c r="Y6" s="62">
        <v>2.8943890396077032E-4</v>
      </c>
      <c r="Z6" s="62">
        <v>688.62397947011311</v>
      </c>
      <c r="AA6" s="62">
        <v>369.21332957907873</v>
      </c>
      <c r="AB6" s="62">
        <v>0</v>
      </c>
      <c r="AC6" s="62">
        <v>0</v>
      </c>
      <c r="AD6" s="62">
        <v>0</v>
      </c>
      <c r="AE6" s="62">
        <v>0</v>
      </c>
      <c r="AF6" s="62">
        <v>71.641504299098443</v>
      </c>
      <c r="AG6" s="62">
        <v>0</v>
      </c>
      <c r="AH6" s="62">
        <v>0.28491606348716997</v>
      </c>
      <c r="AI6" s="62">
        <v>1.3383389887394836</v>
      </c>
      <c r="AJ6" s="62">
        <v>0</v>
      </c>
      <c r="AK6" s="62">
        <v>0</v>
      </c>
      <c r="AL6" s="62">
        <v>3.6237840142225712</v>
      </c>
      <c r="AM6" s="62">
        <v>541.22541476070649</v>
      </c>
      <c r="AN6" s="62">
        <v>567.31256768406683</v>
      </c>
      <c r="AO6" s="62">
        <v>652.31460395992701</v>
      </c>
      <c r="AP6" s="62">
        <v>41.54423545531219</v>
      </c>
      <c r="AQ6" s="62">
        <v>3.0154568682620391</v>
      </c>
      <c r="AR6" s="62">
        <v>0</v>
      </c>
      <c r="AS6" s="62">
        <v>0</v>
      </c>
      <c r="AT6" s="62">
        <v>0.34347803255045067</v>
      </c>
      <c r="AU6" s="62">
        <v>367.90049566880009</v>
      </c>
      <c r="AV6" s="62">
        <v>4630.3307857225491</v>
      </c>
      <c r="AW6" s="62">
        <v>2.7698814568086876</v>
      </c>
      <c r="AX6" s="62">
        <v>27.327365904146809</v>
      </c>
      <c r="AY6" s="62">
        <v>295.02533891457574</v>
      </c>
      <c r="AZ6" s="62">
        <v>0</v>
      </c>
      <c r="BA6" s="62">
        <v>0</v>
      </c>
      <c r="BB6" s="63">
        <v>45397.401677612965</v>
      </c>
      <c r="BC6" s="61">
        <v>303.10000000000002</v>
      </c>
      <c r="BD6" s="62">
        <v>18359.24308</v>
      </c>
      <c r="BE6" s="62">
        <v>0</v>
      </c>
      <c r="BF6" s="62">
        <v>0</v>
      </c>
      <c r="BG6" s="62">
        <v>0</v>
      </c>
      <c r="BH6" s="62">
        <v>0</v>
      </c>
      <c r="BI6" s="62">
        <v>688.02217630869825</v>
      </c>
      <c r="BJ6" s="62">
        <v>27.71</v>
      </c>
      <c r="BK6" s="62">
        <v>19378.075256308693</v>
      </c>
      <c r="BL6" s="62">
        <v>64775.476933921658</v>
      </c>
      <c r="BM6" s="62">
        <v>10314.82857534249</v>
      </c>
      <c r="BN6" s="62">
        <v>29692.903831651183</v>
      </c>
      <c r="BO6" s="62">
        <v>75090.305509264144</v>
      </c>
      <c r="BP6" s="62">
        <v>-42796.866561432405</v>
      </c>
      <c r="BQ6" s="62">
        <v>-13103.962729781222</v>
      </c>
      <c r="BR6" s="64">
        <v>32293.438947831739</v>
      </c>
    </row>
    <row r="7" spans="1:72" x14ac:dyDescent="0.15">
      <c r="B7" s="15">
        <v>2</v>
      </c>
      <c r="C7" s="33" t="s">
        <v>50</v>
      </c>
      <c r="D7" s="65">
        <v>0.17977585809523847</v>
      </c>
      <c r="E7" s="66">
        <v>0</v>
      </c>
      <c r="F7" s="66">
        <v>39.750582552365628</v>
      </c>
      <c r="G7" s="66">
        <v>7.0334862430720184</v>
      </c>
      <c r="H7" s="66">
        <v>10.062253018860861</v>
      </c>
      <c r="I7" s="66">
        <v>112.87357249642911</v>
      </c>
      <c r="J7" s="66">
        <v>0</v>
      </c>
      <c r="K7" s="66">
        <v>1835.185460192537</v>
      </c>
      <c r="L7" s="66">
        <v>1.05648773465933</v>
      </c>
      <c r="M7" s="66">
        <v>181.61624590309373</v>
      </c>
      <c r="N7" s="66">
        <v>6.2471357788890387</v>
      </c>
      <c r="O7" s="66">
        <v>1553.2605634793031</v>
      </c>
      <c r="P7" s="66">
        <v>3.8952216125581804</v>
      </c>
      <c r="Q7" s="66">
        <v>1964.6624194231633</v>
      </c>
      <c r="R7" s="66">
        <v>16.904398326171528</v>
      </c>
      <c r="S7" s="66">
        <v>1.0306410003959965</v>
      </c>
      <c r="T7" s="66">
        <v>20.757599832216659</v>
      </c>
      <c r="U7" s="66">
        <v>0.86439256062573233</v>
      </c>
      <c r="V7" s="66">
        <v>1.7773057206365737</v>
      </c>
      <c r="W7" s="66">
        <v>3.0822326048213817</v>
      </c>
      <c r="X7" s="66">
        <v>2.8206704341001001E-2</v>
      </c>
      <c r="Y7" s="66">
        <v>3.3715426223494469</v>
      </c>
      <c r="Z7" s="66">
        <v>32.398090860190912</v>
      </c>
      <c r="AA7" s="66">
        <v>2007.2614978070608</v>
      </c>
      <c r="AB7" s="66">
        <v>15573.201030494012</v>
      </c>
      <c r="AC7" s="66">
        <v>0</v>
      </c>
      <c r="AD7" s="66">
        <v>6.8269578335670031E-2</v>
      </c>
      <c r="AE7" s="66">
        <v>0.473275071813899</v>
      </c>
      <c r="AF7" s="66">
        <v>1.1557365764118526</v>
      </c>
      <c r="AG7" s="66">
        <v>0.22053384675921209</v>
      </c>
      <c r="AH7" s="66">
        <v>0.40810112878580468</v>
      </c>
      <c r="AI7" s="66">
        <v>1.6437207368475679</v>
      </c>
      <c r="AJ7" s="66">
        <v>1.8034442619547054E-2</v>
      </c>
      <c r="AK7" s="66">
        <v>6.8741452449653268E-2</v>
      </c>
      <c r="AL7" s="66">
        <v>0.9408673046613194</v>
      </c>
      <c r="AM7" s="66">
        <v>0.75075046330303685</v>
      </c>
      <c r="AN7" s="66">
        <v>3.2929242463209136</v>
      </c>
      <c r="AO7" s="66">
        <v>1.2415526556946135</v>
      </c>
      <c r="AP7" s="66">
        <v>1.9701034023680934</v>
      </c>
      <c r="AQ7" s="66">
        <v>2.3519073528669496</v>
      </c>
      <c r="AR7" s="66">
        <v>0</v>
      </c>
      <c r="AS7" s="66">
        <v>6.0814146651579241E-2</v>
      </c>
      <c r="AT7" s="66">
        <v>0.11008519505912448</v>
      </c>
      <c r="AU7" s="66">
        <v>0.81482036800000013</v>
      </c>
      <c r="AV7" s="66">
        <v>-4.218883690352814</v>
      </c>
      <c r="AW7" s="66">
        <v>4.8077469695971313</v>
      </c>
      <c r="AX7" s="66">
        <v>0.98906645066758303</v>
      </c>
      <c r="AY7" s="66">
        <v>2.7670306133231155</v>
      </c>
      <c r="AZ7" s="66">
        <v>0</v>
      </c>
      <c r="BA7" s="66">
        <v>12.610067805484915</v>
      </c>
      <c r="BB7" s="67">
        <v>23409.045408943512</v>
      </c>
      <c r="BC7" s="65">
        <v>0</v>
      </c>
      <c r="BD7" s="66">
        <v>-0.17300000000000001</v>
      </c>
      <c r="BE7" s="66">
        <v>0</v>
      </c>
      <c r="BF7" s="66">
        <v>0</v>
      </c>
      <c r="BG7" s="66">
        <v>0</v>
      </c>
      <c r="BH7" s="66">
        <v>0</v>
      </c>
      <c r="BI7" s="66">
        <v>0.24756515481450414</v>
      </c>
      <c r="BJ7" s="66">
        <v>0.18</v>
      </c>
      <c r="BK7" s="66">
        <v>0.25456515481450415</v>
      </c>
      <c r="BL7" s="66">
        <v>23409.299974098325</v>
      </c>
      <c r="BM7" s="66">
        <v>97.669596521572259</v>
      </c>
      <c r="BN7" s="66">
        <v>97.92416167638676</v>
      </c>
      <c r="BO7" s="66">
        <v>23506.969570619898</v>
      </c>
      <c r="BP7" s="66">
        <v>-22939.663969240682</v>
      </c>
      <c r="BQ7" s="66">
        <v>-22841.739807564296</v>
      </c>
      <c r="BR7" s="68">
        <v>567.30560137921566</v>
      </c>
    </row>
    <row r="8" spans="1:72" x14ac:dyDescent="0.15">
      <c r="B8" s="15">
        <v>3</v>
      </c>
      <c r="C8" s="33" t="s">
        <v>51</v>
      </c>
      <c r="D8" s="65">
        <v>1575.8974825529872</v>
      </c>
      <c r="E8" s="66">
        <v>0</v>
      </c>
      <c r="F8" s="66">
        <v>34204.552841060169</v>
      </c>
      <c r="G8" s="66">
        <v>8169.4689751142596</v>
      </c>
      <c r="H8" s="66">
        <v>36.837337276580534</v>
      </c>
      <c r="I8" s="66">
        <v>51.721141990549214</v>
      </c>
      <c r="J8" s="66">
        <v>0</v>
      </c>
      <c r="K8" s="66">
        <v>229.9645142406396</v>
      </c>
      <c r="L8" s="66">
        <v>40.592998443364287</v>
      </c>
      <c r="M8" s="66">
        <v>9.1218980265200713E-4</v>
      </c>
      <c r="N8" s="66">
        <v>0.91993497800633106</v>
      </c>
      <c r="O8" s="66">
        <v>38.290740065845171</v>
      </c>
      <c r="P8" s="66">
        <v>0.14386085446823951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66">
        <v>0</v>
      </c>
      <c r="Z8" s="66">
        <v>101.0167324837338</v>
      </c>
      <c r="AA8" s="66">
        <v>4.567228573710687</v>
      </c>
      <c r="AB8" s="66">
        <v>0</v>
      </c>
      <c r="AC8" s="66">
        <v>0</v>
      </c>
      <c r="AD8" s="66">
        <v>0</v>
      </c>
      <c r="AE8" s="66">
        <v>0</v>
      </c>
      <c r="AF8" s="66">
        <v>25.290235672071127</v>
      </c>
      <c r="AG8" s="66">
        <v>0</v>
      </c>
      <c r="AH8" s="66">
        <v>0</v>
      </c>
      <c r="AI8" s="66">
        <v>2.581709933780016</v>
      </c>
      <c r="AJ8" s="66">
        <v>0</v>
      </c>
      <c r="AK8" s="66">
        <v>4.2157607862895012E-2</v>
      </c>
      <c r="AL8" s="66">
        <v>35.500859165503201</v>
      </c>
      <c r="AM8" s="66">
        <v>1515.111361882623</v>
      </c>
      <c r="AN8" s="66">
        <v>1518.1867550612285</v>
      </c>
      <c r="AO8" s="66">
        <v>1743.3386592069605</v>
      </c>
      <c r="AP8" s="66">
        <v>28.131891226303509</v>
      </c>
      <c r="AQ8" s="66">
        <v>0</v>
      </c>
      <c r="AR8" s="66">
        <v>0</v>
      </c>
      <c r="AS8" s="66">
        <v>0</v>
      </c>
      <c r="AT8" s="66">
        <v>0</v>
      </c>
      <c r="AU8" s="66">
        <v>1007.1034983440002</v>
      </c>
      <c r="AV8" s="66">
        <v>22097.915558346649</v>
      </c>
      <c r="AW8" s="66">
        <v>0</v>
      </c>
      <c r="AX8" s="66">
        <v>10.366158613187535</v>
      </c>
      <c r="AY8" s="66">
        <v>246.441391219602</v>
      </c>
      <c r="AZ8" s="66">
        <v>0</v>
      </c>
      <c r="BA8" s="66">
        <v>0</v>
      </c>
      <c r="BB8" s="67">
        <v>72683.984936103894</v>
      </c>
      <c r="BC8" s="65">
        <v>3509.4</v>
      </c>
      <c r="BD8" s="66">
        <v>126372.694</v>
      </c>
      <c r="BE8" s="66">
        <v>0</v>
      </c>
      <c r="BF8" s="66">
        <v>0</v>
      </c>
      <c r="BG8" s="66">
        <v>0</v>
      </c>
      <c r="BH8" s="66">
        <v>0</v>
      </c>
      <c r="BI8" s="66">
        <v>0</v>
      </c>
      <c r="BJ8" s="66">
        <v>17.03</v>
      </c>
      <c r="BK8" s="66">
        <v>129899.12400000003</v>
      </c>
      <c r="BL8" s="66">
        <v>202583.10893610393</v>
      </c>
      <c r="BM8" s="66">
        <v>91527.70888373458</v>
      </c>
      <c r="BN8" s="66">
        <v>221426.83288373461</v>
      </c>
      <c r="BO8" s="66">
        <v>294110.81781983853</v>
      </c>
      <c r="BP8" s="66">
        <v>-137749.73846457811</v>
      </c>
      <c r="BQ8" s="66">
        <v>83677.094419156492</v>
      </c>
      <c r="BR8" s="68">
        <v>156361.07935526042</v>
      </c>
    </row>
    <row r="9" spans="1:72" x14ac:dyDescent="0.15">
      <c r="B9" s="15">
        <v>4</v>
      </c>
      <c r="C9" s="33" t="s">
        <v>52</v>
      </c>
      <c r="D9" s="65">
        <v>9.1853170688009804</v>
      </c>
      <c r="E9" s="66">
        <v>0</v>
      </c>
      <c r="F9" s="66">
        <v>527.13272658304459</v>
      </c>
      <c r="G9" s="66">
        <v>1969.0765890984717</v>
      </c>
      <c r="H9" s="66">
        <v>0</v>
      </c>
      <c r="I9" s="66">
        <v>0</v>
      </c>
      <c r="J9" s="66">
        <v>0</v>
      </c>
      <c r="K9" s="66">
        <v>8.0327685493184017E-2</v>
      </c>
      <c r="L9" s="66">
        <v>0.20190459407698039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40.14259999741514</v>
      </c>
      <c r="AF9" s="66">
        <v>16.132156379082108</v>
      </c>
      <c r="AG9" s="66">
        <v>0</v>
      </c>
      <c r="AH9" s="66">
        <v>0</v>
      </c>
      <c r="AI9" s="66">
        <v>2.7415561023190378</v>
      </c>
      <c r="AJ9" s="66">
        <v>0</v>
      </c>
      <c r="AK9" s="66">
        <v>2.1144469987308716E-2</v>
      </c>
      <c r="AL9" s="66">
        <v>3.1696047811866745</v>
      </c>
      <c r="AM9" s="66">
        <v>21.746113452956152</v>
      </c>
      <c r="AN9" s="66">
        <v>175.48236293796936</v>
      </c>
      <c r="AO9" s="66">
        <v>194.42787435954418</v>
      </c>
      <c r="AP9" s="66">
        <v>0</v>
      </c>
      <c r="AQ9" s="66">
        <v>0</v>
      </c>
      <c r="AR9" s="66">
        <v>0</v>
      </c>
      <c r="AS9" s="66">
        <v>0</v>
      </c>
      <c r="AT9" s="66">
        <v>1.7667213856047717</v>
      </c>
      <c r="AU9" s="66">
        <v>487.26051199200003</v>
      </c>
      <c r="AV9" s="66">
        <v>11343.506970004828</v>
      </c>
      <c r="AW9" s="66">
        <v>0</v>
      </c>
      <c r="AX9" s="66">
        <v>1.0391762948444069E-2</v>
      </c>
      <c r="AY9" s="66">
        <v>62.625476932587191</v>
      </c>
      <c r="AZ9" s="66">
        <v>0</v>
      </c>
      <c r="BA9" s="66">
        <v>174.56095994056602</v>
      </c>
      <c r="BB9" s="67">
        <v>15029.27130952888</v>
      </c>
      <c r="BC9" s="65">
        <v>1667.9259999999999</v>
      </c>
      <c r="BD9" s="66">
        <v>26843.679</v>
      </c>
      <c r="BE9" s="66">
        <v>0</v>
      </c>
      <c r="BF9" s="66">
        <v>0</v>
      </c>
      <c r="BG9" s="66">
        <v>0</v>
      </c>
      <c r="BH9" s="66">
        <v>0</v>
      </c>
      <c r="BI9" s="66">
        <v>0</v>
      </c>
      <c r="BJ9" s="66">
        <v>9.9599999999999991</v>
      </c>
      <c r="BK9" s="66">
        <v>28521.565000000002</v>
      </c>
      <c r="BL9" s="66">
        <v>43550.836309528881</v>
      </c>
      <c r="BM9" s="66">
        <v>94153.293487327101</v>
      </c>
      <c r="BN9" s="66">
        <v>122674.8584873271</v>
      </c>
      <c r="BO9" s="66">
        <v>137704.12979685597</v>
      </c>
      <c r="BP9" s="66">
        <v>-36511.089240770103</v>
      </c>
      <c r="BQ9" s="66">
        <v>86163.769246557</v>
      </c>
      <c r="BR9" s="68">
        <v>101193.04055608586</v>
      </c>
    </row>
    <row r="10" spans="1:72" x14ac:dyDescent="0.15">
      <c r="B10" s="15">
        <v>5</v>
      </c>
      <c r="C10" s="33" t="s">
        <v>53</v>
      </c>
      <c r="D10" s="65">
        <v>197.79069258801249</v>
      </c>
      <c r="E10" s="66">
        <v>1.8089787172299288</v>
      </c>
      <c r="F10" s="66">
        <v>170.37072804890752</v>
      </c>
      <c r="G10" s="66">
        <v>14.325074242539948</v>
      </c>
      <c r="H10" s="66">
        <v>10693.178427514993</v>
      </c>
      <c r="I10" s="66">
        <v>542.14291343169077</v>
      </c>
      <c r="J10" s="66">
        <v>119.8196686449423</v>
      </c>
      <c r="K10" s="66">
        <v>325.13202399591637</v>
      </c>
      <c r="L10" s="66">
        <v>3.9351444798165627</v>
      </c>
      <c r="M10" s="66">
        <v>0.30695994775719221</v>
      </c>
      <c r="N10" s="66">
        <v>365.94240534711025</v>
      </c>
      <c r="O10" s="66">
        <v>68.665186528248086</v>
      </c>
      <c r="P10" s="66">
        <v>13.921489743102455</v>
      </c>
      <c r="Q10" s="66">
        <v>22.322803713259514</v>
      </c>
      <c r="R10" s="66">
        <v>71.266909862056522</v>
      </c>
      <c r="S10" s="66">
        <v>39.520296380971608</v>
      </c>
      <c r="T10" s="66">
        <v>58.678349784463251</v>
      </c>
      <c r="U10" s="66">
        <v>41.294527716526467</v>
      </c>
      <c r="V10" s="66">
        <v>19.632414085649948</v>
      </c>
      <c r="W10" s="66">
        <v>67.744207873234558</v>
      </c>
      <c r="X10" s="66">
        <v>39.595075500309932</v>
      </c>
      <c r="Y10" s="66">
        <v>37.607085563975254</v>
      </c>
      <c r="Z10" s="66">
        <v>172.28205840952074</v>
      </c>
      <c r="AA10" s="66">
        <v>923.77223532713208</v>
      </c>
      <c r="AB10" s="66">
        <v>34.157222693837795</v>
      </c>
      <c r="AC10" s="66">
        <v>28.254291653184136</v>
      </c>
      <c r="AD10" s="66">
        <v>74.103248801441524</v>
      </c>
      <c r="AE10" s="66">
        <v>1084.4802473695611</v>
      </c>
      <c r="AF10" s="66">
        <v>1357.8176833350026</v>
      </c>
      <c r="AG10" s="66">
        <v>295.55319479805485</v>
      </c>
      <c r="AH10" s="66">
        <v>16.139997844939035</v>
      </c>
      <c r="AI10" s="66">
        <v>330.93163474452501</v>
      </c>
      <c r="AJ10" s="66">
        <v>55.741226159773404</v>
      </c>
      <c r="AK10" s="66">
        <v>188.69999427532855</v>
      </c>
      <c r="AL10" s="66">
        <v>612.47950837150177</v>
      </c>
      <c r="AM10" s="66">
        <v>35.829714138657003</v>
      </c>
      <c r="AN10" s="66">
        <v>819.72151780873116</v>
      </c>
      <c r="AO10" s="66">
        <v>446.64286702915689</v>
      </c>
      <c r="AP10" s="66">
        <v>708.66507913985231</v>
      </c>
      <c r="AQ10" s="66">
        <v>142.0382136788607</v>
      </c>
      <c r="AR10" s="66">
        <v>17.318590896144503</v>
      </c>
      <c r="AS10" s="66">
        <v>42.133640544257268</v>
      </c>
      <c r="AT10" s="66">
        <v>561.32713109170197</v>
      </c>
      <c r="AU10" s="66">
        <v>205.90655464400001</v>
      </c>
      <c r="AV10" s="66">
        <v>89.677100212829032</v>
      </c>
      <c r="AW10" s="66">
        <v>221.35850823707625</v>
      </c>
      <c r="AX10" s="66">
        <v>355.54727653531495</v>
      </c>
      <c r="AY10" s="66">
        <v>252.88868353034388</v>
      </c>
      <c r="AZ10" s="66">
        <v>144.71024854645202</v>
      </c>
      <c r="BA10" s="66">
        <v>29.06919371419017</v>
      </c>
      <c r="BB10" s="67">
        <v>22162.248227242097</v>
      </c>
      <c r="BC10" s="65">
        <v>610.50000000000011</v>
      </c>
      <c r="BD10" s="66">
        <v>22080.316999999999</v>
      </c>
      <c r="BE10" s="66">
        <v>0</v>
      </c>
      <c r="BF10" s="66">
        <v>0</v>
      </c>
      <c r="BG10" s="66">
        <v>0</v>
      </c>
      <c r="BH10" s="66">
        <v>10.160314942895486</v>
      </c>
      <c r="BI10" s="66">
        <v>9671.1234607447986</v>
      </c>
      <c r="BJ10" s="66">
        <v>6.2799999999999994</v>
      </c>
      <c r="BK10" s="66">
        <v>32378.380775687699</v>
      </c>
      <c r="BL10" s="66">
        <v>54540.629002929796</v>
      </c>
      <c r="BM10" s="66">
        <v>33656.588877856426</v>
      </c>
      <c r="BN10" s="66">
        <v>66034.969653544133</v>
      </c>
      <c r="BO10" s="66">
        <v>88197.217880786222</v>
      </c>
      <c r="BP10" s="66">
        <v>-45547.903569271744</v>
      </c>
      <c r="BQ10" s="66">
        <v>20487.066084272388</v>
      </c>
      <c r="BR10" s="68">
        <v>42649.314311514478</v>
      </c>
    </row>
    <row r="11" spans="1:72" x14ac:dyDescent="0.15">
      <c r="B11" s="15">
        <v>6</v>
      </c>
      <c r="C11" s="33" t="s">
        <v>54</v>
      </c>
      <c r="D11" s="65">
        <v>1088.2430277811713</v>
      </c>
      <c r="E11" s="66">
        <v>0.58354188769068771</v>
      </c>
      <c r="F11" s="66">
        <v>2350.7121817363163</v>
      </c>
      <c r="G11" s="66">
        <v>2433.7272033051372</v>
      </c>
      <c r="H11" s="66">
        <v>209.99728147334508</v>
      </c>
      <c r="I11" s="66">
        <v>15942.618478124801</v>
      </c>
      <c r="J11" s="66">
        <v>20751.08272417925</v>
      </c>
      <c r="K11" s="66">
        <v>1713.603982723876</v>
      </c>
      <c r="L11" s="66">
        <v>97.572869017509632</v>
      </c>
      <c r="M11" s="66">
        <v>0.18223819343447828</v>
      </c>
      <c r="N11" s="66">
        <v>421.96339836781453</v>
      </c>
      <c r="O11" s="66">
        <v>170.99586778768452</v>
      </c>
      <c r="P11" s="66">
        <v>30.51552465050975</v>
      </c>
      <c r="Q11" s="66">
        <v>24.131740340833662</v>
      </c>
      <c r="R11" s="66">
        <v>167.03477185992014</v>
      </c>
      <c r="S11" s="66">
        <v>78.354095176431343</v>
      </c>
      <c r="T11" s="66">
        <v>88.011419298994923</v>
      </c>
      <c r="U11" s="66">
        <v>226.57849816236421</v>
      </c>
      <c r="V11" s="66">
        <v>46.705120931128604</v>
      </c>
      <c r="W11" s="66">
        <v>128.93728038721616</v>
      </c>
      <c r="X11" s="66">
        <v>172.81969366853232</v>
      </c>
      <c r="Y11" s="66">
        <v>50.889624789644131</v>
      </c>
      <c r="Z11" s="66">
        <v>1859.7525646968563</v>
      </c>
      <c r="AA11" s="66">
        <v>15829.778291595243</v>
      </c>
      <c r="AB11" s="66">
        <v>582.89955423475249</v>
      </c>
      <c r="AC11" s="66">
        <v>96.461173085747987</v>
      </c>
      <c r="AD11" s="66">
        <v>136.43099831630121</v>
      </c>
      <c r="AE11" s="66">
        <v>2508.5205689196009</v>
      </c>
      <c r="AF11" s="66">
        <v>2441.782451814141</v>
      </c>
      <c r="AG11" s="66">
        <v>833.01664700511151</v>
      </c>
      <c r="AH11" s="66">
        <v>370.30525906845838</v>
      </c>
      <c r="AI11" s="66">
        <v>770.44903809909692</v>
      </c>
      <c r="AJ11" s="66">
        <v>325.35311386679575</v>
      </c>
      <c r="AK11" s="66">
        <v>3851.7562103128816</v>
      </c>
      <c r="AL11" s="66">
        <v>212.64189518310613</v>
      </c>
      <c r="AM11" s="66">
        <v>751.49903254436276</v>
      </c>
      <c r="AN11" s="66">
        <v>934.40123669941352</v>
      </c>
      <c r="AO11" s="66">
        <v>1256.3338135567446</v>
      </c>
      <c r="AP11" s="66">
        <v>426.1080693643861</v>
      </c>
      <c r="AQ11" s="66">
        <v>60.664460859257964</v>
      </c>
      <c r="AR11" s="66">
        <v>52.667065456214516</v>
      </c>
      <c r="AS11" s="66">
        <v>21.908021883363332</v>
      </c>
      <c r="AT11" s="66">
        <v>1561.2799199159172</v>
      </c>
      <c r="AU11" s="66">
        <v>101.49869888080001</v>
      </c>
      <c r="AV11" s="66">
        <v>846.23311887583725</v>
      </c>
      <c r="AW11" s="66">
        <v>89.728603911494432</v>
      </c>
      <c r="AX11" s="66">
        <v>409.23888187910518</v>
      </c>
      <c r="AY11" s="66">
        <v>356.10730190759733</v>
      </c>
      <c r="AZ11" s="66">
        <v>3204.8904102812899</v>
      </c>
      <c r="BA11" s="66">
        <v>69.335075609509829</v>
      </c>
      <c r="BB11" s="67">
        <v>86156.302041667019</v>
      </c>
      <c r="BC11" s="65">
        <v>398.6</v>
      </c>
      <c r="BD11" s="66">
        <v>2537.3220000000001</v>
      </c>
      <c r="BE11" s="66">
        <v>0</v>
      </c>
      <c r="BF11" s="66">
        <v>13.832646045220258</v>
      </c>
      <c r="BG11" s="66">
        <v>0</v>
      </c>
      <c r="BH11" s="66">
        <v>105.44149062960426</v>
      </c>
      <c r="BI11" s="66">
        <v>2339.4907129970643</v>
      </c>
      <c r="BJ11" s="66">
        <v>5.8800000000000008</v>
      </c>
      <c r="BK11" s="66">
        <v>5400.566849671889</v>
      </c>
      <c r="BL11" s="66">
        <v>91556.868891338905</v>
      </c>
      <c r="BM11" s="66">
        <v>30583.586221342448</v>
      </c>
      <c r="BN11" s="66">
        <v>35984.153071014334</v>
      </c>
      <c r="BO11" s="66">
        <v>122140.45511268135</v>
      </c>
      <c r="BP11" s="66">
        <v>-67068.295587953849</v>
      </c>
      <c r="BQ11" s="66">
        <v>-31084.142516939515</v>
      </c>
      <c r="BR11" s="68">
        <v>55072.159524727496</v>
      </c>
    </row>
    <row r="12" spans="1:72" x14ac:dyDescent="0.15">
      <c r="B12" s="15">
        <v>7</v>
      </c>
      <c r="C12" s="33" t="s">
        <v>0</v>
      </c>
      <c r="D12" s="65">
        <v>1.6230793175866778</v>
      </c>
      <c r="E12" s="66">
        <v>0.22015428472723178</v>
      </c>
      <c r="F12" s="66">
        <v>1053.4444521196215</v>
      </c>
      <c r="G12" s="66">
        <v>301.39866065693343</v>
      </c>
      <c r="H12" s="66">
        <v>162.24163468554585</v>
      </c>
      <c r="I12" s="66">
        <v>227.01760425464798</v>
      </c>
      <c r="J12" s="66">
        <v>7500.7215321364611</v>
      </c>
      <c r="K12" s="66">
        <v>273.48779722225925</v>
      </c>
      <c r="L12" s="66">
        <v>9.0663542180239336</v>
      </c>
      <c r="M12" s="66">
        <v>0.29316765751242396</v>
      </c>
      <c r="N12" s="66">
        <v>35.375369217583859</v>
      </c>
      <c r="O12" s="66">
        <v>3.3424299355400535</v>
      </c>
      <c r="P12" s="66">
        <v>18.595811094012664</v>
      </c>
      <c r="Q12" s="66">
        <v>33.943904104961511</v>
      </c>
      <c r="R12" s="66">
        <v>20.330744439673566</v>
      </c>
      <c r="S12" s="66">
        <v>43.398457509290139</v>
      </c>
      <c r="T12" s="66">
        <v>72.19395555277697</v>
      </c>
      <c r="U12" s="66">
        <v>153.01719455203227</v>
      </c>
      <c r="V12" s="66">
        <v>11.680043890696753</v>
      </c>
      <c r="W12" s="66">
        <v>28.302995711147467</v>
      </c>
      <c r="X12" s="66">
        <v>263.34712088381161</v>
      </c>
      <c r="Y12" s="66">
        <v>20.981592214792194</v>
      </c>
      <c r="Z12" s="66">
        <v>196.83707561560294</v>
      </c>
      <c r="AA12" s="66">
        <v>177.89373090387011</v>
      </c>
      <c r="AB12" s="66">
        <v>223.21814830304618</v>
      </c>
      <c r="AC12" s="66">
        <v>83.754327839242123</v>
      </c>
      <c r="AD12" s="66">
        <v>122.89942432380744</v>
      </c>
      <c r="AE12" s="66">
        <v>1134.4965485526939</v>
      </c>
      <c r="AF12" s="66">
        <v>2211.2923200752207</v>
      </c>
      <c r="AG12" s="66">
        <v>2968.1844167001782</v>
      </c>
      <c r="AH12" s="66">
        <v>27.270487268180027</v>
      </c>
      <c r="AI12" s="66">
        <v>780.63236118153145</v>
      </c>
      <c r="AJ12" s="66">
        <v>728.59482278221128</v>
      </c>
      <c r="AK12" s="66">
        <v>3939.1308612980492</v>
      </c>
      <c r="AL12" s="66">
        <v>1123.7208625781909</v>
      </c>
      <c r="AM12" s="66">
        <v>999.41363758930186</v>
      </c>
      <c r="AN12" s="66">
        <v>815.80215632033264</v>
      </c>
      <c r="AO12" s="66">
        <v>478.01775925465711</v>
      </c>
      <c r="AP12" s="66">
        <v>845.956694322521</v>
      </c>
      <c r="AQ12" s="66">
        <v>45.23516189450649</v>
      </c>
      <c r="AR12" s="66">
        <v>1958.0738540195609</v>
      </c>
      <c r="AS12" s="66">
        <v>53.298833511465389</v>
      </c>
      <c r="AT12" s="66">
        <v>792.35385702975373</v>
      </c>
      <c r="AU12" s="66">
        <v>9.9902354104000004</v>
      </c>
      <c r="AV12" s="66">
        <v>65.509226316837442</v>
      </c>
      <c r="AW12" s="66">
        <v>76.664095073037544</v>
      </c>
      <c r="AX12" s="66">
        <v>409.09524477262772</v>
      </c>
      <c r="AY12" s="66">
        <v>186.98042101750264</v>
      </c>
      <c r="AZ12" s="66">
        <v>0</v>
      </c>
      <c r="BA12" s="66">
        <v>3.1921110205405707</v>
      </c>
      <c r="BB12" s="67">
        <v>30691.532730634503</v>
      </c>
      <c r="BC12" s="65">
        <v>100.3</v>
      </c>
      <c r="BD12" s="66">
        <v>0</v>
      </c>
      <c r="BE12" s="66">
        <v>0</v>
      </c>
      <c r="BF12" s="66">
        <v>0</v>
      </c>
      <c r="BG12" s="66">
        <v>0</v>
      </c>
      <c r="BH12" s="66">
        <v>0</v>
      </c>
      <c r="BI12" s="66">
        <v>0</v>
      </c>
      <c r="BJ12" s="66">
        <v>14.97</v>
      </c>
      <c r="BK12" s="66">
        <v>115.27</v>
      </c>
      <c r="BL12" s="66">
        <v>30806.802730634503</v>
      </c>
      <c r="BM12" s="66">
        <v>145125.87840000002</v>
      </c>
      <c r="BN12" s="66">
        <v>145241.14840000001</v>
      </c>
      <c r="BO12" s="66">
        <v>175932.6811306345</v>
      </c>
      <c r="BP12" s="66">
        <v>-24830.283000891413</v>
      </c>
      <c r="BQ12" s="66">
        <v>120410.86539910859</v>
      </c>
      <c r="BR12" s="68">
        <v>151102.39812974309</v>
      </c>
    </row>
    <row r="13" spans="1:72" x14ac:dyDescent="0.15">
      <c r="B13" s="15">
        <v>8</v>
      </c>
      <c r="C13" s="33" t="s">
        <v>55</v>
      </c>
      <c r="D13" s="65">
        <v>2518.3632518541494</v>
      </c>
      <c r="E13" s="66">
        <v>1.6339138817003169</v>
      </c>
      <c r="F13" s="66">
        <v>1618.2890702727605</v>
      </c>
      <c r="G13" s="66">
        <v>276.82096860345882</v>
      </c>
      <c r="H13" s="66">
        <v>3161.7110726671522</v>
      </c>
      <c r="I13" s="66">
        <v>1872.4798859491498</v>
      </c>
      <c r="J13" s="66">
        <v>4751.6778273625141</v>
      </c>
      <c r="K13" s="66">
        <v>41571.223581872022</v>
      </c>
      <c r="L13" s="66">
        <v>446.34892994432653</v>
      </c>
      <c r="M13" s="66">
        <v>50.208632960738555</v>
      </c>
      <c r="N13" s="66">
        <v>10642.091609236206</v>
      </c>
      <c r="O13" s="66">
        <v>945.08323597700871</v>
      </c>
      <c r="P13" s="66">
        <v>68.169535534632274</v>
      </c>
      <c r="Q13" s="66">
        <v>57.058350466068418</v>
      </c>
      <c r="R13" s="66">
        <v>530.6986609872522</v>
      </c>
      <c r="S13" s="66">
        <v>193.37115562898754</v>
      </c>
      <c r="T13" s="66">
        <v>231.56734149074913</v>
      </c>
      <c r="U13" s="66">
        <v>551.42381663210949</v>
      </c>
      <c r="V13" s="66">
        <v>63.484966032776114</v>
      </c>
      <c r="W13" s="66">
        <v>225.19454098164374</v>
      </c>
      <c r="X13" s="66">
        <v>327.4365117723508</v>
      </c>
      <c r="Y13" s="66">
        <v>390.63991233287794</v>
      </c>
      <c r="Z13" s="66">
        <v>1383.6003244201729</v>
      </c>
      <c r="AA13" s="66">
        <v>1597.0579313414466</v>
      </c>
      <c r="AB13" s="66">
        <v>75.396760604761795</v>
      </c>
      <c r="AC13" s="66">
        <v>252.55509422267249</v>
      </c>
      <c r="AD13" s="66">
        <v>356.74762809710302</v>
      </c>
      <c r="AE13" s="66">
        <v>1.7570337041090998</v>
      </c>
      <c r="AF13" s="66">
        <v>3.4558789784864214</v>
      </c>
      <c r="AG13" s="66">
        <v>4.24694726107513</v>
      </c>
      <c r="AH13" s="66">
        <v>9.6271985338378148</v>
      </c>
      <c r="AI13" s="66">
        <v>69.644788338270516</v>
      </c>
      <c r="AJ13" s="66">
        <v>10.744181336385097</v>
      </c>
      <c r="AK13" s="66">
        <v>341.3600738662762</v>
      </c>
      <c r="AL13" s="66">
        <v>99.182497286099519</v>
      </c>
      <c r="AM13" s="66">
        <v>130.50477331113817</v>
      </c>
      <c r="AN13" s="66">
        <v>1094.6864795473543</v>
      </c>
      <c r="AO13" s="66">
        <v>373.08857214836462</v>
      </c>
      <c r="AP13" s="66">
        <v>59.473333870101953</v>
      </c>
      <c r="AQ13" s="66">
        <v>119.48033176664383</v>
      </c>
      <c r="AR13" s="66">
        <v>232.83256314411972</v>
      </c>
      <c r="AS13" s="66">
        <v>316.02164728732555</v>
      </c>
      <c r="AT13" s="66">
        <v>920.16038462262281</v>
      </c>
      <c r="AU13" s="66">
        <v>64.748645826399994</v>
      </c>
      <c r="AV13" s="66">
        <v>341.96131295681141</v>
      </c>
      <c r="AW13" s="66">
        <v>1089.358728215203</v>
      </c>
      <c r="AX13" s="66">
        <v>109.09677656106591</v>
      </c>
      <c r="AY13" s="66">
        <v>346.54217109129263</v>
      </c>
      <c r="AZ13" s="66">
        <v>69.285057407694779</v>
      </c>
      <c r="BA13" s="66">
        <v>309.81830251161745</v>
      </c>
      <c r="BB13" s="67">
        <v>80277.41219069912</v>
      </c>
      <c r="BC13" s="65">
        <v>443.3</v>
      </c>
      <c r="BD13" s="66">
        <v>9989.2030000000013</v>
      </c>
      <c r="BE13" s="66">
        <v>0</v>
      </c>
      <c r="BF13" s="66">
        <v>0</v>
      </c>
      <c r="BG13" s="66">
        <v>0</v>
      </c>
      <c r="BH13" s="66">
        <v>0</v>
      </c>
      <c r="BI13" s="66">
        <v>0</v>
      </c>
      <c r="BJ13" s="66">
        <v>10.200000000000001</v>
      </c>
      <c r="BK13" s="66">
        <v>10442.703000000001</v>
      </c>
      <c r="BL13" s="66">
        <v>90720.115190699114</v>
      </c>
      <c r="BM13" s="66">
        <v>92531.108031619253</v>
      </c>
      <c r="BN13" s="66">
        <v>102973.81103161926</v>
      </c>
      <c r="BO13" s="66">
        <v>183251.22322231837</v>
      </c>
      <c r="BP13" s="66">
        <v>-80232.160386229501</v>
      </c>
      <c r="BQ13" s="66">
        <v>22741.65064538976</v>
      </c>
      <c r="BR13" s="68">
        <v>103019.06283608887</v>
      </c>
    </row>
    <row r="14" spans="1:72" x14ac:dyDescent="0.15">
      <c r="B14" s="15">
        <v>9</v>
      </c>
      <c r="C14" s="33" t="s">
        <v>1</v>
      </c>
      <c r="D14" s="65">
        <v>120.17603752986193</v>
      </c>
      <c r="E14" s="66">
        <v>0</v>
      </c>
      <c r="F14" s="66">
        <v>20.296077141921018</v>
      </c>
      <c r="G14" s="66">
        <v>0</v>
      </c>
      <c r="H14" s="66">
        <v>0.46718020337947247</v>
      </c>
      <c r="I14" s="66">
        <v>0</v>
      </c>
      <c r="J14" s="66">
        <v>0</v>
      </c>
      <c r="K14" s="66">
        <v>35.176667530009432</v>
      </c>
      <c r="L14" s="66">
        <v>152.2096487480197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9.3891685348790416E-2</v>
      </c>
      <c r="AA14" s="66">
        <v>0</v>
      </c>
      <c r="AB14" s="66">
        <v>0</v>
      </c>
      <c r="AC14" s="66">
        <v>0.65518822729136483</v>
      </c>
      <c r="AD14" s="66">
        <v>191.58123887025729</v>
      </c>
      <c r="AE14" s="66">
        <v>0</v>
      </c>
      <c r="AF14" s="66">
        <v>0</v>
      </c>
      <c r="AG14" s="66">
        <v>0</v>
      </c>
      <c r="AH14" s="66">
        <v>0</v>
      </c>
      <c r="AI14" s="66">
        <v>12.265317653307497</v>
      </c>
      <c r="AJ14" s="66">
        <v>0</v>
      </c>
      <c r="AK14" s="66">
        <v>0.10966231328821599</v>
      </c>
      <c r="AL14" s="66">
        <v>39.097569768750745</v>
      </c>
      <c r="AM14" s="66">
        <v>12.242867201985327</v>
      </c>
      <c r="AN14" s="66">
        <v>51814.051853364093</v>
      </c>
      <c r="AO14" s="66">
        <v>686.21373510872286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  <c r="AU14" s="66">
        <v>0.38714307840000001</v>
      </c>
      <c r="AV14" s="66">
        <v>0</v>
      </c>
      <c r="AW14" s="66">
        <v>0</v>
      </c>
      <c r="AX14" s="66">
        <v>0.31401967109056345</v>
      </c>
      <c r="AY14" s="66">
        <v>0.2821376932168948</v>
      </c>
      <c r="AZ14" s="66">
        <v>0</v>
      </c>
      <c r="BA14" s="66">
        <v>107.955445142817</v>
      </c>
      <c r="BB14" s="67">
        <v>53193.575680931761</v>
      </c>
      <c r="BC14" s="65">
        <v>538.5</v>
      </c>
      <c r="BD14" s="66">
        <v>2969.9050000000002</v>
      </c>
      <c r="BE14" s="66">
        <v>0</v>
      </c>
      <c r="BF14" s="66">
        <v>0</v>
      </c>
      <c r="BG14" s="66">
        <v>0</v>
      </c>
      <c r="BH14" s="66">
        <v>0</v>
      </c>
      <c r="BI14" s="66">
        <v>0</v>
      </c>
      <c r="BJ14" s="66">
        <v>0.39999999999999997</v>
      </c>
      <c r="BK14" s="66">
        <v>3508.8050000000003</v>
      </c>
      <c r="BL14" s="66">
        <v>56702.380680931761</v>
      </c>
      <c r="BM14" s="66">
        <v>1959</v>
      </c>
      <c r="BN14" s="66">
        <v>5467.8050000000003</v>
      </c>
      <c r="BO14" s="66">
        <v>58661.380680931761</v>
      </c>
      <c r="BP14" s="66">
        <v>-54671.171311821476</v>
      </c>
      <c r="BQ14" s="66">
        <v>-49203.366311821475</v>
      </c>
      <c r="BR14" s="68">
        <v>3990.2093691102855</v>
      </c>
    </row>
    <row r="15" spans="1:72" x14ac:dyDescent="0.15">
      <c r="B15" s="15">
        <v>10</v>
      </c>
      <c r="C15" s="34" t="s">
        <v>56</v>
      </c>
      <c r="D15" s="65">
        <v>299.07845552451357</v>
      </c>
      <c r="E15" s="66">
        <v>14.806035140667941</v>
      </c>
      <c r="F15" s="66">
        <v>1629.605873672738</v>
      </c>
      <c r="G15" s="66">
        <v>90.451245331625387</v>
      </c>
      <c r="H15" s="66">
        <v>183.30777282193296</v>
      </c>
      <c r="I15" s="66">
        <v>213.08580413636611</v>
      </c>
      <c r="J15" s="66">
        <v>256.20167114888574</v>
      </c>
      <c r="K15" s="66">
        <v>700.71199889270781</v>
      </c>
      <c r="L15" s="66">
        <v>7.7678203830343735</v>
      </c>
      <c r="M15" s="66">
        <v>445.07340372393242</v>
      </c>
      <c r="N15" s="66">
        <v>112.6258448195295</v>
      </c>
      <c r="O15" s="66">
        <v>504.21828592205486</v>
      </c>
      <c r="P15" s="66">
        <v>161.20093676166275</v>
      </c>
      <c r="Q15" s="66">
        <v>48.437856339879993</v>
      </c>
      <c r="R15" s="66">
        <v>126.75166268958201</v>
      </c>
      <c r="S15" s="66">
        <v>42.036609053112208</v>
      </c>
      <c r="T15" s="66">
        <v>84.978308892037461</v>
      </c>
      <c r="U15" s="66">
        <v>22.099659855065685</v>
      </c>
      <c r="V15" s="66">
        <v>7.5314433252480661</v>
      </c>
      <c r="W15" s="66">
        <v>17.815001450991701</v>
      </c>
      <c r="X15" s="66">
        <v>8.6707467970432006</v>
      </c>
      <c r="Y15" s="66">
        <v>88.570861627395061</v>
      </c>
      <c r="Z15" s="66">
        <v>39.08943256920351</v>
      </c>
      <c r="AA15" s="66">
        <v>4065.0177502145211</v>
      </c>
      <c r="AB15" s="66">
        <v>6381.7287193230068</v>
      </c>
      <c r="AC15" s="66">
        <v>399.92385899497572</v>
      </c>
      <c r="AD15" s="66">
        <v>423.00876796165215</v>
      </c>
      <c r="AE15" s="66">
        <v>295.90044880564619</v>
      </c>
      <c r="AF15" s="66">
        <v>627.84539707267675</v>
      </c>
      <c r="AG15" s="66">
        <v>82.092698143493692</v>
      </c>
      <c r="AH15" s="66">
        <v>357.51402607266596</v>
      </c>
      <c r="AI15" s="66">
        <v>25805.039498019163</v>
      </c>
      <c r="AJ15" s="66">
        <v>88.699561443577863</v>
      </c>
      <c r="AK15" s="66">
        <v>106.91850664726452</v>
      </c>
      <c r="AL15" s="66">
        <v>1268.2271557105623</v>
      </c>
      <c r="AM15" s="66">
        <v>427.20009261707264</v>
      </c>
      <c r="AN15" s="66">
        <v>732.16088153440296</v>
      </c>
      <c r="AO15" s="66">
        <v>301.85263095171638</v>
      </c>
      <c r="AP15" s="66">
        <v>83.844624108206702</v>
      </c>
      <c r="AQ15" s="66">
        <v>79.256583281887231</v>
      </c>
      <c r="AR15" s="66">
        <v>51.758722292752672</v>
      </c>
      <c r="AS15" s="66">
        <v>211.26760685455946</v>
      </c>
      <c r="AT15" s="66">
        <v>438.12384798052437</v>
      </c>
      <c r="AU15" s="66">
        <v>50.940749503999996</v>
      </c>
      <c r="AV15" s="66">
        <v>575.10694253171994</v>
      </c>
      <c r="AW15" s="66">
        <v>299.21607056183819</v>
      </c>
      <c r="AX15" s="66">
        <v>474.88599600598587</v>
      </c>
      <c r="AY15" s="66">
        <v>159.23869746863116</v>
      </c>
      <c r="AZ15" s="66">
        <v>0</v>
      </c>
      <c r="BA15" s="66">
        <v>1106.9889961350657</v>
      </c>
      <c r="BB15" s="67">
        <v>49997.87556111678</v>
      </c>
      <c r="BC15" s="65">
        <v>142.10000000000002</v>
      </c>
      <c r="BD15" s="66">
        <v>9291.3390000000018</v>
      </c>
      <c r="BE15" s="66">
        <v>0</v>
      </c>
      <c r="BF15" s="66">
        <v>0</v>
      </c>
      <c r="BG15" s="66">
        <v>0</v>
      </c>
      <c r="BH15" s="66">
        <v>0</v>
      </c>
      <c r="BI15" s="66">
        <v>0</v>
      </c>
      <c r="BJ15" s="66">
        <v>0.15</v>
      </c>
      <c r="BK15" s="66">
        <v>9433.5890000000018</v>
      </c>
      <c r="BL15" s="66">
        <v>59431.46456111678</v>
      </c>
      <c r="BM15" s="66">
        <v>45.8</v>
      </c>
      <c r="BN15" s="66">
        <v>9479.389000000001</v>
      </c>
      <c r="BO15" s="66">
        <v>59477.264561116783</v>
      </c>
      <c r="BP15" s="66">
        <v>-57951.886234368045</v>
      </c>
      <c r="BQ15" s="66">
        <v>-48472.497234368042</v>
      </c>
      <c r="BR15" s="68">
        <v>1525.3783267487379</v>
      </c>
    </row>
    <row r="16" spans="1:72" x14ac:dyDescent="0.15">
      <c r="B16" s="15">
        <v>11</v>
      </c>
      <c r="C16" s="34" t="s">
        <v>57</v>
      </c>
      <c r="D16" s="65">
        <v>241.70900100548914</v>
      </c>
      <c r="E16" s="66">
        <v>2.1511434176457884</v>
      </c>
      <c r="F16" s="66">
        <v>1788.6725019588814</v>
      </c>
      <c r="G16" s="66">
        <v>2098.5506921610586</v>
      </c>
      <c r="H16" s="66">
        <v>307.84683712463681</v>
      </c>
      <c r="I16" s="66">
        <v>1453.6107639385771</v>
      </c>
      <c r="J16" s="66">
        <v>7317.5113854281299</v>
      </c>
      <c r="K16" s="66">
        <v>1159.2414317313765</v>
      </c>
      <c r="L16" s="66">
        <v>148.27622005823184</v>
      </c>
      <c r="M16" s="66">
        <v>1.0404591267175627</v>
      </c>
      <c r="N16" s="66">
        <v>12777.655163452619</v>
      </c>
      <c r="O16" s="66">
        <v>105.47807027510427</v>
      </c>
      <c r="P16" s="66">
        <v>7.473764814251985</v>
      </c>
      <c r="Q16" s="66">
        <v>26.176056712876321</v>
      </c>
      <c r="R16" s="66">
        <v>158.21663152388169</v>
      </c>
      <c r="S16" s="66">
        <v>406.58092742593612</v>
      </c>
      <c r="T16" s="66">
        <v>1948.8900723994948</v>
      </c>
      <c r="U16" s="66">
        <v>1592.7622281215226</v>
      </c>
      <c r="V16" s="66">
        <v>84.845804828418807</v>
      </c>
      <c r="W16" s="66">
        <v>597.94687159988302</v>
      </c>
      <c r="X16" s="66">
        <v>1169.0185920292049</v>
      </c>
      <c r="Y16" s="66">
        <v>1098.8247555548919</v>
      </c>
      <c r="Z16" s="66">
        <v>2130.2307446440732</v>
      </c>
      <c r="AA16" s="66">
        <v>3986.4757460571809</v>
      </c>
      <c r="AB16" s="66">
        <v>0</v>
      </c>
      <c r="AC16" s="66">
        <v>1127.1433066445732</v>
      </c>
      <c r="AD16" s="66">
        <v>554.29667748110398</v>
      </c>
      <c r="AE16" s="66">
        <v>404.68568203126966</v>
      </c>
      <c r="AF16" s="66">
        <v>2711.69793078468</v>
      </c>
      <c r="AG16" s="66">
        <v>572.21283957007211</v>
      </c>
      <c r="AH16" s="66">
        <v>441.8152172499473</v>
      </c>
      <c r="AI16" s="66">
        <v>601.02342234205901</v>
      </c>
      <c r="AJ16" s="66">
        <v>38.479103020724025</v>
      </c>
      <c r="AK16" s="66">
        <v>837.82395340979735</v>
      </c>
      <c r="AL16" s="66">
        <v>270.37915998106416</v>
      </c>
      <c r="AM16" s="66">
        <v>131.07651589709093</v>
      </c>
      <c r="AN16" s="66">
        <v>802.14937478625097</v>
      </c>
      <c r="AO16" s="66">
        <v>193.37368367540984</v>
      </c>
      <c r="AP16" s="66">
        <v>208.54342274912779</v>
      </c>
      <c r="AQ16" s="66">
        <v>35.661859923620227</v>
      </c>
      <c r="AR16" s="66">
        <v>214.42223114118914</v>
      </c>
      <c r="AS16" s="66">
        <v>2393.3019053807157</v>
      </c>
      <c r="AT16" s="66">
        <v>400.40958765577608</v>
      </c>
      <c r="AU16" s="66">
        <v>63.954299371200008</v>
      </c>
      <c r="AV16" s="66">
        <v>172.86564735512175</v>
      </c>
      <c r="AW16" s="66">
        <v>148.32232000275297</v>
      </c>
      <c r="AX16" s="66">
        <v>364.21906996425611</v>
      </c>
      <c r="AY16" s="66">
        <v>73.266489015487679</v>
      </c>
      <c r="AZ16" s="66">
        <v>350.88223183754417</v>
      </c>
      <c r="BA16" s="66">
        <v>224.62215725840068</v>
      </c>
      <c r="BB16" s="67">
        <v>53945.813953919322</v>
      </c>
      <c r="BC16" s="65">
        <v>141.69999999999999</v>
      </c>
      <c r="BD16" s="66">
        <v>4110.0940000000001</v>
      </c>
      <c r="BE16" s="66">
        <v>0</v>
      </c>
      <c r="BF16" s="66">
        <v>53.007544387027245</v>
      </c>
      <c r="BG16" s="66">
        <v>0</v>
      </c>
      <c r="BH16" s="66">
        <v>0</v>
      </c>
      <c r="BI16" s="66">
        <v>0</v>
      </c>
      <c r="BJ16" s="66">
        <v>5.9799999999999995</v>
      </c>
      <c r="BK16" s="66">
        <v>4310.7815443870268</v>
      </c>
      <c r="BL16" s="66">
        <v>58256.595498306349</v>
      </c>
      <c r="BM16" s="66">
        <v>47382.121989616338</v>
      </c>
      <c r="BN16" s="66">
        <v>51692.903534003366</v>
      </c>
      <c r="BO16" s="66">
        <v>105638.71748792269</v>
      </c>
      <c r="BP16" s="66">
        <v>-45859.25315697043</v>
      </c>
      <c r="BQ16" s="66">
        <v>5833.6503770329364</v>
      </c>
      <c r="BR16" s="68">
        <v>59779.464330952265</v>
      </c>
    </row>
    <row r="17" spans="2:74" x14ac:dyDescent="0.15">
      <c r="B17" s="15">
        <v>12</v>
      </c>
      <c r="C17" s="34" t="s">
        <v>58</v>
      </c>
      <c r="D17" s="65">
        <v>68.174060814453966</v>
      </c>
      <c r="E17" s="66">
        <v>2.9176527078933003E-2</v>
      </c>
      <c r="F17" s="66">
        <v>293.52075449002979</v>
      </c>
      <c r="G17" s="66">
        <v>1279.2293638786932</v>
      </c>
      <c r="H17" s="66">
        <v>19.999721880139838</v>
      </c>
      <c r="I17" s="66">
        <v>82.84004667141393</v>
      </c>
      <c r="J17" s="66">
        <v>3.7684938093557898</v>
      </c>
      <c r="K17" s="66">
        <v>599.72257189583934</v>
      </c>
      <c r="L17" s="66">
        <v>43.727347804894116</v>
      </c>
      <c r="M17" s="66">
        <v>13.964906869309093</v>
      </c>
      <c r="N17" s="66">
        <v>178.44730915976993</v>
      </c>
      <c r="O17" s="66">
        <v>1862.1575196745682</v>
      </c>
      <c r="P17" s="66">
        <v>125.93439923096956</v>
      </c>
      <c r="Q17" s="66">
        <v>101.9225637580369</v>
      </c>
      <c r="R17" s="66">
        <v>184.71396792305416</v>
      </c>
      <c r="S17" s="66">
        <v>275.29134888007479</v>
      </c>
      <c r="T17" s="66">
        <v>109.38739541980812</v>
      </c>
      <c r="U17" s="66">
        <v>174.59245863905852</v>
      </c>
      <c r="V17" s="66">
        <v>343.67560262626677</v>
      </c>
      <c r="W17" s="66">
        <v>180.47784417129333</v>
      </c>
      <c r="X17" s="66">
        <v>99.945017162879466</v>
      </c>
      <c r="Y17" s="66">
        <v>80.316576919732483</v>
      </c>
      <c r="Z17" s="66">
        <v>380.54997388327223</v>
      </c>
      <c r="AA17" s="66">
        <v>16306.227323613672</v>
      </c>
      <c r="AB17" s="66">
        <v>4.5943121401051794</v>
      </c>
      <c r="AC17" s="66">
        <v>139.18999170761089</v>
      </c>
      <c r="AD17" s="66">
        <v>18.99012903460131</v>
      </c>
      <c r="AE17" s="66">
        <v>38.358944570516513</v>
      </c>
      <c r="AF17" s="66">
        <v>80.116905859452018</v>
      </c>
      <c r="AG17" s="66">
        <v>1.8266439832581201</v>
      </c>
      <c r="AH17" s="66">
        <v>15.295263197245795</v>
      </c>
      <c r="AI17" s="66">
        <v>4.7961419101855265</v>
      </c>
      <c r="AJ17" s="66">
        <v>0</v>
      </c>
      <c r="AK17" s="66">
        <v>2.5630038943840407</v>
      </c>
      <c r="AL17" s="66">
        <v>33.321442826027706</v>
      </c>
      <c r="AM17" s="66">
        <v>251.29482646579089</v>
      </c>
      <c r="AN17" s="66">
        <v>217.31930235135388</v>
      </c>
      <c r="AO17" s="66">
        <v>119.31822493529907</v>
      </c>
      <c r="AP17" s="66">
        <v>13.031640904335696</v>
      </c>
      <c r="AQ17" s="66">
        <v>4.6973790326256919E-3</v>
      </c>
      <c r="AR17" s="66">
        <v>1.3438563936387093</v>
      </c>
      <c r="AS17" s="66">
        <v>199.10741538312092</v>
      </c>
      <c r="AT17" s="66">
        <v>4.3156732638788595</v>
      </c>
      <c r="AU17" s="66">
        <v>40.025879102400005</v>
      </c>
      <c r="AV17" s="66">
        <v>241.35960808440589</v>
      </c>
      <c r="AW17" s="66">
        <v>5.4890042400455128</v>
      </c>
      <c r="AX17" s="66">
        <v>64.697112463427572</v>
      </c>
      <c r="AY17" s="66">
        <v>41.564437357613691</v>
      </c>
      <c r="AZ17" s="66">
        <v>36.99765763884254</v>
      </c>
      <c r="BA17" s="66">
        <v>268.90748039935886</v>
      </c>
      <c r="BB17" s="67">
        <v>24652.445341189603</v>
      </c>
      <c r="BC17" s="65">
        <v>86.800000000000011</v>
      </c>
      <c r="BD17" s="66">
        <v>642.15800000000002</v>
      </c>
      <c r="BE17" s="66">
        <v>0</v>
      </c>
      <c r="BF17" s="66">
        <v>0</v>
      </c>
      <c r="BG17" s="66">
        <v>0</v>
      </c>
      <c r="BH17" s="66">
        <v>0</v>
      </c>
      <c r="BI17" s="66">
        <v>0</v>
      </c>
      <c r="BJ17" s="66">
        <v>2.6100000000000003</v>
      </c>
      <c r="BK17" s="66">
        <v>731.5680000000001</v>
      </c>
      <c r="BL17" s="66">
        <v>25384.013341189602</v>
      </c>
      <c r="BM17" s="66">
        <v>21896.292211303316</v>
      </c>
      <c r="BN17" s="66">
        <v>22627.860211303316</v>
      </c>
      <c r="BO17" s="66">
        <v>47280.305552492922</v>
      </c>
      <c r="BP17" s="66">
        <v>-22544.518653616018</v>
      </c>
      <c r="BQ17" s="66">
        <v>83.341557687297609</v>
      </c>
      <c r="BR17" s="68">
        <v>24735.786898876904</v>
      </c>
    </row>
    <row r="18" spans="2:74" x14ac:dyDescent="0.15">
      <c r="B18" s="15">
        <v>13</v>
      </c>
      <c r="C18" s="33" t="s">
        <v>59</v>
      </c>
      <c r="D18" s="65">
        <v>1.2578237894971114</v>
      </c>
      <c r="E18" s="66">
        <v>1.3527515526007647</v>
      </c>
      <c r="F18" s="66">
        <v>0</v>
      </c>
      <c r="G18" s="66">
        <v>0</v>
      </c>
      <c r="H18" s="66">
        <v>2.4713453625449038</v>
      </c>
      <c r="I18" s="66">
        <v>201.96557241211119</v>
      </c>
      <c r="J18" s="66">
        <v>0</v>
      </c>
      <c r="K18" s="66">
        <v>51.625978805665113</v>
      </c>
      <c r="L18" s="66">
        <v>0</v>
      </c>
      <c r="M18" s="66">
        <v>1.3248375021878813E-3</v>
      </c>
      <c r="N18" s="66">
        <v>165.87862539681655</v>
      </c>
      <c r="O18" s="66">
        <v>188.01580805785363</v>
      </c>
      <c r="P18" s="66">
        <v>5114.2551582992301</v>
      </c>
      <c r="Q18" s="66">
        <v>32.524083890494097</v>
      </c>
      <c r="R18" s="66">
        <v>11544.604485086715</v>
      </c>
      <c r="S18" s="66">
        <v>3190.3109828564839</v>
      </c>
      <c r="T18" s="66">
        <v>6621.7461703540521</v>
      </c>
      <c r="U18" s="66">
        <v>1661.9307935471234</v>
      </c>
      <c r="V18" s="66">
        <v>55.7725207597557</v>
      </c>
      <c r="W18" s="66">
        <v>1335.7392279176875</v>
      </c>
      <c r="X18" s="66">
        <v>368.76718268209299</v>
      </c>
      <c r="Y18" s="66">
        <v>1855.6719248116958</v>
      </c>
      <c r="Z18" s="66">
        <v>191.38238492385213</v>
      </c>
      <c r="AA18" s="66">
        <v>7530.7371249145399</v>
      </c>
      <c r="AB18" s="66">
        <v>0</v>
      </c>
      <c r="AC18" s="66">
        <v>0.80723343015098881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43.481140287569367</v>
      </c>
      <c r="AJ18" s="66">
        <v>0</v>
      </c>
      <c r="AK18" s="66">
        <v>0</v>
      </c>
      <c r="AL18" s="66">
        <v>2.9331806087314733</v>
      </c>
      <c r="AM18" s="66">
        <v>0</v>
      </c>
      <c r="AN18" s="66">
        <v>0.19331064753161764</v>
      </c>
      <c r="AO18" s="66">
        <v>0.8683089427246522</v>
      </c>
      <c r="AP18" s="66">
        <v>9.0254628868794179E-2</v>
      </c>
      <c r="AQ18" s="66">
        <v>0</v>
      </c>
      <c r="AR18" s="66">
        <v>0</v>
      </c>
      <c r="AS18" s="66">
        <v>33.324645274234477</v>
      </c>
      <c r="AT18" s="66">
        <v>0</v>
      </c>
      <c r="AU18" s="66">
        <v>0.44008572160000003</v>
      </c>
      <c r="AV18" s="66">
        <v>3.3012168989483888</v>
      </c>
      <c r="AW18" s="66">
        <v>0</v>
      </c>
      <c r="AX18" s="66">
        <v>4.7333180812951417E-2</v>
      </c>
      <c r="AY18" s="66">
        <v>4.0985242881840254</v>
      </c>
      <c r="AZ18" s="66">
        <v>0.17236270174202861</v>
      </c>
      <c r="BA18" s="66">
        <v>280.99324840082522</v>
      </c>
      <c r="BB18" s="67">
        <v>40486.762115270234</v>
      </c>
      <c r="BC18" s="65">
        <v>0</v>
      </c>
      <c r="BD18" s="66">
        <v>0.30299999999999999</v>
      </c>
      <c r="BE18" s="66">
        <v>0</v>
      </c>
      <c r="BF18" s="66">
        <v>0</v>
      </c>
      <c r="BG18" s="66">
        <v>0</v>
      </c>
      <c r="BH18" s="66">
        <v>0</v>
      </c>
      <c r="BI18" s="66">
        <v>-918.62037374459203</v>
      </c>
      <c r="BJ18" s="66">
        <v>1.62</v>
      </c>
      <c r="BK18" s="66">
        <v>-916.69737374459203</v>
      </c>
      <c r="BL18" s="66">
        <v>39570.064741525639</v>
      </c>
      <c r="BM18" s="66">
        <v>15166.823805442564</v>
      </c>
      <c r="BN18" s="66">
        <v>14250.126431697972</v>
      </c>
      <c r="BO18" s="66">
        <v>54736.888546968199</v>
      </c>
      <c r="BP18" s="66">
        <v>-39371.188411417708</v>
      </c>
      <c r="BQ18" s="66">
        <v>-25121.061979719736</v>
      </c>
      <c r="BR18" s="68">
        <v>15365.700135550491</v>
      </c>
    </row>
    <row r="19" spans="2:74" x14ac:dyDescent="0.15">
      <c r="B19" s="15">
        <v>14</v>
      </c>
      <c r="C19" s="33" t="s">
        <v>60</v>
      </c>
      <c r="D19" s="65">
        <v>0</v>
      </c>
      <c r="E19" s="66">
        <v>1.5912922118686969E-2</v>
      </c>
      <c r="F19" s="66">
        <v>114.40069616916873</v>
      </c>
      <c r="G19" s="66">
        <v>1853.0589722112181</v>
      </c>
      <c r="H19" s="66">
        <v>0.39823971649492756</v>
      </c>
      <c r="I19" s="66">
        <v>96.350975959762835</v>
      </c>
      <c r="J19" s="66">
        <v>291.60194098272183</v>
      </c>
      <c r="K19" s="66">
        <v>1982.699403256556</v>
      </c>
      <c r="L19" s="66">
        <v>4.3230726346814645</v>
      </c>
      <c r="M19" s="66">
        <v>2.5160598876774842E-3</v>
      </c>
      <c r="N19" s="66">
        <v>126.42362019152458</v>
      </c>
      <c r="O19" s="66">
        <v>141.61986728861353</v>
      </c>
      <c r="P19" s="66">
        <v>24.181423887491199</v>
      </c>
      <c r="Q19" s="66">
        <v>9595.9689838023969</v>
      </c>
      <c r="R19" s="66">
        <v>3022.8784518834527</v>
      </c>
      <c r="S19" s="66">
        <v>1071.4634558224213</v>
      </c>
      <c r="T19" s="66">
        <v>934.44768349432832</v>
      </c>
      <c r="U19" s="66">
        <v>923.37039059318238</v>
      </c>
      <c r="V19" s="66">
        <v>437.33625528078483</v>
      </c>
      <c r="W19" s="66">
        <v>1286.4159843536063</v>
      </c>
      <c r="X19" s="66">
        <v>1620.6481123200283</v>
      </c>
      <c r="Y19" s="66">
        <v>811.52731272218546</v>
      </c>
      <c r="Z19" s="66">
        <v>834.80212240034564</v>
      </c>
      <c r="AA19" s="66">
        <v>2277.4909378987845</v>
      </c>
      <c r="AB19" s="66">
        <v>73.630003423936614</v>
      </c>
      <c r="AC19" s="66">
        <v>5.6394017524631819</v>
      </c>
      <c r="AD19" s="66">
        <v>0.2393863516531205</v>
      </c>
      <c r="AE19" s="66">
        <v>4.7031710261506214</v>
      </c>
      <c r="AF19" s="66">
        <v>2.8921741287169156</v>
      </c>
      <c r="AG19" s="66">
        <v>0</v>
      </c>
      <c r="AH19" s="66">
        <v>0</v>
      </c>
      <c r="AI19" s="66">
        <v>1.7349470968542131</v>
      </c>
      <c r="AJ19" s="66">
        <v>0</v>
      </c>
      <c r="AK19" s="66">
        <v>21.679190566136128</v>
      </c>
      <c r="AL19" s="66">
        <v>19.087533749618018</v>
      </c>
      <c r="AM19" s="66">
        <v>0</v>
      </c>
      <c r="AN19" s="66">
        <v>558.36284897525479</v>
      </c>
      <c r="AO19" s="66">
        <v>30.763357519572892</v>
      </c>
      <c r="AP19" s="66">
        <v>5.5621638137446237</v>
      </c>
      <c r="AQ19" s="66">
        <v>0</v>
      </c>
      <c r="AR19" s="66">
        <v>0</v>
      </c>
      <c r="AS19" s="66">
        <v>97.245022483175347</v>
      </c>
      <c r="AT19" s="66">
        <v>10.006524994589126</v>
      </c>
      <c r="AU19" s="66">
        <v>13.371739937600001</v>
      </c>
      <c r="AV19" s="66">
        <v>45.439734411317275</v>
      </c>
      <c r="AW19" s="66">
        <v>23.51242509180388</v>
      </c>
      <c r="AX19" s="66">
        <v>0</v>
      </c>
      <c r="AY19" s="66">
        <v>21.089366849404936</v>
      </c>
      <c r="AZ19" s="66">
        <v>6.9918562679960568</v>
      </c>
      <c r="BA19" s="66">
        <v>217.65302932908503</v>
      </c>
      <c r="BB19" s="67">
        <v>28611.030209620825</v>
      </c>
      <c r="BC19" s="65">
        <v>8</v>
      </c>
      <c r="BD19" s="66">
        <v>1197.4559999999999</v>
      </c>
      <c r="BE19" s="66">
        <v>0</v>
      </c>
      <c r="BF19" s="66">
        <v>0</v>
      </c>
      <c r="BG19" s="66">
        <v>0</v>
      </c>
      <c r="BH19" s="66">
        <v>0</v>
      </c>
      <c r="BI19" s="66">
        <v>-530.4095933720489</v>
      </c>
      <c r="BJ19" s="66">
        <v>1.9300000000000002</v>
      </c>
      <c r="BK19" s="66">
        <v>676.97640662795095</v>
      </c>
      <c r="BL19" s="66">
        <v>29288.006616248775</v>
      </c>
      <c r="BM19" s="66">
        <v>16804.882681914023</v>
      </c>
      <c r="BN19" s="66">
        <v>17481.859088541973</v>
      </c>
      <c r="BO19" s="66">
        <v>46092.889298162801</v>
      </c>
      <c r="BP19" s="66">
        <v>-25774.477408485145</v>
      </c>
      <c r="BQ19" s="66">
        <v>-8292.6183199431725</v>
      </c>
      <c r="BR19" s="68">
        <v>20318.411889677656</v>
      </c>
    </row>
    <row r="20" spans="2:74" x14ac:dyDescent="0.15">
      <c r="B20" s="15">
        <v>15</v>
      </c>
      <c r="C20" s="33" t="s">
        <v>61</v>
      </c>
      <c r="D20" s="65">
        <v>49.604217474829802</v>
      </c>
      <c r="E20" s="66">
        <v>8.1244856323599794</v>
      </c>
      <c r="F20" s="66">
        <v>857.51872172032915</v>
      </c>
      <c r="G20" s="66">
        <v>4900.7123860282545</v>
      </c>
      <c r="H20" s="66">
        <v>179.15515405823052</v>
      </c>
      <c r="I20" s="66">
        <v>533.25480123019338</v>
      </c>
      <c r="J20" s="66">
        <v>89.127749536828915</v>
      </c>
      <c r="K20" s="66">
        <v>852.98169793357113</v>
      </c>
      <c r="L20" s="66">
        <v>52.616097803898953</v>
      </c>
      <c r="M20" s="66">
        <v>0.1695111143017661</v>
      </c>
      <c r="N20" s="66">
        <v>622.01248835138563</v>
      </c>
      <c r="O20" s="66">
        <v>253.2820499817567</v>
      </c>
      <c r="P20" s="66">
        <v>142.1986507028638</v>
      </c>
      <c r="Q20" s="66">
        <v>45.563510711312773</v>
      </c>
      <c r="R20" s="66">
        <v>3502.4932991976202</v>
      </c>
      <c r="S20" s="66">
        <v>954.65028562687439</v>
      </c>
      <c r="T20" s="66">
        <v>1976.4578222501093</v>
      </c>
      <c r="U20" s="66">
        <v>3611.6232398307175</v>
      </c>
      <c r="V20" s="66">
        <v>184.57736865314831</v>
      </c>
      <c r="W20" s="66">
        <v>574.50543609805675</v>
      </c>
      <c r="X20" s="66">
        <v>746.83888207335031</v>
      </c>
      <c r="Y20" s="66">
        <v>415.8556960600024</v>
      </c>
      <c r="Z20" s="66">
        <v>905.36538152594267</v>
      </c>
      <c r="AA20" s="66">
        <v>26354.583845014244</v>
      </c>
      <c r="AB20" s="66">
        <v>74.900317672889656</v>
      </c>
      <c r="AC20" s="66">
        <v>21.164265623360183</v>
      </c>
      <c r="AD20" s="66">
        <v>5.9693859124392326</v>
      </c>
      <c r="AE20" s="66">
        <v>1132.068055840449</v>
      </c>
      <c r="AF20" s="66">
        <v>524.31632747782305</v>
      </c>
      <c r="AG20" s="66">
        <v>22.445743742062803</v>
      </c>
      <c r="AH20" s="66">
        <v>130.40769229243341</v>
      </c>
      <c r="AI20" s="66">
        <v>206.27997692155901</v>
      </c>
      <c r="AJ20" s="66">
        <v>67.620025660097312</v>
      </c>
      <c r="AK20" s="66">
        <v>39.2875790801844</v>
      </c>
      <c r="AL20" s="66">
        <v>485.10047424483002</v>
      </c>
      <c r="AM20" s="66">
        <v>25.961397579580218</v>
      </c>
      <c r="AN20" s="66">
        <v>85.098938756850657</v>
      </c>
      <c r="AO20" s="66">
        <v>58.849278331436778</v>
      </c>
      <c r="AP20" s="66">
        <v>62.889796617716584</v>
      </c>
      <c r="AQ20" s="66">
        <v>35.12659727513072</v>
      </c>
      <c r="AR20" s="66">
        <v>0.39728636357825708</v>
      </c>
      <c r="AS20" s="66">
        <v>227.91024877807445</v>
      </c>
      <c r="AT20" s="66">
        <v>60.04496765381564</v>
      </c>
      <c r="AU20" s="66">
        <v>19.417955236799997</v>
      </c>
      <c r="AV20" s="66">
        <v>354.77289478486017</v>
      </c>
      <c r="AW20" s="66">
        <v>133.34789743328326</v>
      </c>
      <c r="AX20" s="66">
        <v>8.543596959048072</v>
      </c>
      <c r="AY20" s="66">
        <v>303.94491453760099</v>
      </c>
      <c r="AZ20" s="66">
        <v>2.7480832477053441</v>
      </c>
      <c r="BA20" s="66">
        <v>332.55244515871294</v>
      </c>
      <c r="BB20" s="67">
        <v>52234.438921792491</v>
      </c>
      <c r="BC20" s="65">
        <v>178.9</v>
      </c>
      <c r="BD20" s="66">
        <v>1545.8049999999998</v>
      </c>
      <c r="BE20" s="66">
        <v>0</v>
      </c>
      <c r="BF20" s="66">
        <v>2.5342252296586731</v>
      </c>
      <c r="BG20" s="66">
        <v>0</v>
      </c>
      <c r="BH20" s="66">
        <v>33.529039311555096</v>
      </c>
      <c r="BI20" s="66">
        <v>2403.9446417390132</v>
      </c>
      <c r="BJ20" s="66">
        <v>5.3599999999999994</v>
      </c>
      <c r="BK20" s="66">
        <v>4170.0729062802266</v>
      </c>
      <c r="BL20" s="66">
        <v>56404.511828072718</v>
      </c>
      <c r="BM20" s="66">
        <v>45082.34969326196</v>
      </c>
      <c r="BN20" s="66">
        <v>49252.422599542188</v>
      </c>
      <c r="BO20" s="66">
        <v>101486.86152133468</v>
      </c>
      <c r="BP20" s="66">
        <v>-48227.043155954379</v>
      </c>
      <c r="BQ20" s="66">
        <v>1025.3794435878081</v>
      </c>
      <c r="BR20" s="68">
        <v>53259.818365380299</v>
      </c>
    </row>
    <row r="21" spans="2:74" x14ac:dyDescent="0.15">
      <c r="B21" s="15">
        <v>16</v>
      </c>
      <c r="C21" s="33" t="s">
        <v>62</v>
      </c>
      <c r="D21" s="65">
        <v>4.349300627431639E-2</v>
      </c>
      <c r="E21" s="66">
        <v>3.3765802471850299</v>
      </c>
      <c r="F21" s="66">
        <v>0</v>
      </c>
      <c r="G21" s="66">
        <v>0</v>
      </c>
      <c r="H21" s="66">
        <v>0</v>
      </c>
      <c r="I21" s="66">
        <v>40.558028365042745</v>
      </c>
      <c r="J21" s="66">
        <v>0</v>
      </c>
      <c r="K21" s="66">
        <v>3.1592058258857727</v>
      </c>
      <c r="L21" s="66">
        <v>0</v>
      </c>
      <c r="M21" s="66">
        <v>0</v>
      </c>
      <c r="N21" s="66">
        <v>20.853259100452817</v>
      </c>
      <c r="O21" s="66">
        <v>20.746423378590674</v>
      </c>
      <c r="P21" s="66">
        <v>22.372831070745754</v>
      </c>
      <c r="Q21" s="66">
        <v>9.0661788595643893E-4</v>
      </c>
      <c r="R21" s="66">
        <v>31.968998796063282</v>
      </c>
      <c r="S21" s="66">
        <v>3912.4868484751751</v>
      </c>
      <c r="T21" s="66">
        <v>3792.3688683170894</v>
      </c>
      <c r="U21" s="66">
        <v>1688.7118843936232</v>
      </c>
      <c r="V21" s="66">
        <v>14.655389090526999</v>
      </c>
      <c r="W21" s="66">
        <v>200.39888393969625</v>
      </c>
      <c r="X21" s="66">
        <v>78.426331055565527</v>
      </c>
      <c r="Y21" s="66">
        <v>345.84858659391898</v>
      </c>
      <c r="Z21" s="66">
        <v>9.7389031641775681</v>
      </c>
      <c r="AA21" s="66">
        <v>2264.879773632158</v>
      </c>
      <c r="AB21" s="66">
        <v>0</v>
      </c>
      <c r="AC21" s="66">
        <v>357.26925629230391</v>
      </c>
      <c r="AD21" s="66">
        <v>0</v>
      </c>
      <c r="AE21" s="66">
        <v>1.1210703263591733</v>
      </c>
      <c r="AF21" s="66">
        <v>1.3511920268344453</v>
      </c>
      <c r="AG21" s="66">
        <v>6.7632471653945887E-3</v>
      </c>
      <c r="AH21" s="66">
        <v>0</v>
      </c>
      <c r="AI21" s="66">
        <v>16.800091354201854</v>
      </c>
      <c r="AJ21" s="66">
        <v>2.8786353529090922E-3</v>
      </c>
      <c r="AK21" s="66">
        <v>1.0123079171563698</v>
      </c>
      <c r="AL21" s="66">
        <v>31.860408212527009</v>
      </c>
      <c r="AM21" s="66">
        <v>0</v>
      </c>
      <c r="AN21" s="66">
        <v>0</v>
      </c>
      <c r="AO21" s="66">
        <v>4.659586241441787E-2</v>
      </c>
      <c r="AP21" s="66">
        <v>0</v>
      </c>
      <c r="AQ21" s="66">
        <v>0.20357785693516484</v>
      </c>
      <c r="AR21" s="66">
        <v>0</v>
      </c>
      <c r="AS21" s="66">
        <v>1933.9433348241153</v>
      </c>
      <c r="AT21" s="66">
        <v>27.39689664144008</v>
      </c>
      <c r="AU21" s="66">
        <v>0</v>
      </c>
      <c r="AV21" s="66">
        <v>0</v>
      </c>
      <c r="AW21" s="66">
        <v>0</v>
      </c>
      <c r="AX21" s="66">
        <v>0</v>
      </c>
      <c r="AY21" s="66">
        <v>2.0806686409974948</v>
      </c>
      <c r="AZ21" s="66">
        <v>0</v>
      </c>
      <c r="BA21" s="66">
        <v>0</v>
      </c>
      <c r="BB21" s="67">
        <v>14823.69023690786</v>
      </c>
      <c r="BC21" s="65">
        <v>0</v>
      </c>
      <c r="BD21" s="66">
        <v>69.488</v>
      </c>
      <c r="BE21" s="66">
        <v>0</v>
      </c>
      <c r="BF21" s="66">
        <v>0</v>
      </c>
      <c r="BG21" s="66">
        <v>0</v>
      </c>
      <c r="BH21" s="66">
        <v>588.2822351936486</v>
      </c>
      <c r="BI21" s="66">
        <v>23709.274448513908</v>
      </c>
      <c r="BJ21" s="66">
        <v>4.5199999999999996</v>
      </c>
      <c r="BK21" s="66">
        <v>24371.564683707558</v>
      </c>
      <c r="BL21" s="66">
        <v>39195.254920615422</v>
      </c>
      <c r="BM21" s="66">
        <v>23477.225513834375</v>
      </c>
      <c r="BN21" s="66">
        <v>47848.790197541937</v>
      </c>
      <c r="BO21" s="66">
        <v>62672.480434449797</v>
      </c>
      <c r="BP21" s="66">
        <v>-33786.971828960581</v>
      </c>
      <c r="BQ21" s="66">
        <v>14061.818368581356</v>
      </c>
      <c r="BR21" s="68">
        <v>28885.508605489216</v>
      </c>
    </row>
    <row r="22" spans="2:74" x14ac:dyDescent="0.15">
      <c r="B22" s="15">
        <v>17</v>
      </c>
      <c r="C22" s="34" t="s">
        <v>63</v>
      </c>
      <c r="D22" s="65">
        <v>0.19688601543467532</v>
      </c>
      <c r="E22" s="66">
        <v>0.39521912025684358</v>
      </c>
      <c r="F22" s="66">
        <v>0</v>
      </c>
      <c r="G22" s="66">
        <v>0</v>
      </c>
      <c r="H22" s="66">
        <v>0</v>
      </c>
      <c r="I22" s="66">
        <v>3.1005039361163913</v>
      </c>
      <c r="J22" s="66">
        <v>0</v>
      </c>
      <c r="K22" s="66">
        <v>0</v>
      </c>
      <c r="L22" s="66">
        <v>0</v>
      </c>
      <c r="M22" s="66">
        <v>0.1290817401657097</v>
      </c>
      <c r="N22" s="66">
        <v>138.9659858871569</v>
      </c>
      <c r="O22" s="66">
        <v>34.867579074653278</v>
      </c>
      <c r="P22" s="66">
        <v>20.582850777507531</v>
      </c>
      <c r="Q22" s="66">
        <v>8.5930444285190823</v>
      </c>
      <c r="R22" s="66">
        <v>7.4335629978288784</v>
      </c>
      <c r="S22" s="66">
        <v>160.9669143562204</v>
      </c>
      <c r="T22" s="66">
        <v>11257.890712427754</v>
      </c>
      <c r="U22" s="66">
        <v>139.4834682490546</v>
      </c>
      <c r="V22" s="66">
        <v>14.41887737040722</v>
      </c>
      <c r="W22" s="66">
        <v>125.95770673055996</v>
      </c>
      <c r="X22" s="66">
        <v>19.364975821297811</v>
      </c>
      <c r="Y22" s="66">
        <v>35.271448557501103</v>
      </c>
      <c r="Z22" s="66">
        <v>2.83612698726983</v>
      </c>
      <c r="AA22" s="66">
        <v>18.661439096610572</v>
      </c>
      <c r="AB22" s="66">
        <v>0.60115336185011625</v>
      </c>
      <c r="AC22" s="66">
        <v>8.6100582300934487</v>
      </c>
      <c r="AD22" s="66">
        <v>0</v>
      </c>
      <c r="AE22" s="66">
        <v>1.1683978335405631</v>
      </c>
      <c r="AF22" s="66">
        <v>0.74499686175567936</v>
      </c>
      <c r="AG22" s="66">
        <v>0</v>
      </c>
      <c r="AH22" s="66">
        <v>0</v>
      </c>
      <c r="AI22" s="66">
        <v>6.3600672238850304</v>
      </c>
      <c r="AJ22" s="66">
        <v>0.30441998543272358</v>
      </c>
      <c r="AK22" s="66">
        <v>0.45712031735769026</v>
      </c>
      <c r="AL22" s="66">
        <v>1.7685274512141143</v>
      </c>
      <c r="AM22" s="66">
        <v>0</v>
      </c>
      <c r="AN22" s="66">
        <v>0</v>
      </c>
      <c r="AO22" s="66">
        <v>0</v>
      </c>
      <c r="AP22" s="66">
        <v>0</v>
      </c>
      <c r="AQ22" s="66">
        <v>3.3374232596084266</v>
      </c>
      <c r="AR22" s="66">
        <v>0</v>
      </c>
      <c r="AS22" s="66">
        <v>2863.6604496637556</v>
      </c>
      <c r="AT22" s="66">
        <v>1.9514161528082257</v>
      </c>
      <c r="AU22" s="66">
        <v>0</v>
      </c>
      <c r="AV22" s="66">
        <v>0</v>
      </c>
      <c r="AW22" s="66">
        <v>0</v>
      </c>
      <c r="AX22" s="66">
        <v>6.7064446493390675E-2</v>
      </c>
      <c r="AY22" s="66">
        <v>2.9322248789376291</v>
      </c>
      <c r="AZ22" s="66">
        <v>0</v>
      </c>
      <c r="BA22" s="66">
        <v>0</v>
      </c>
      <c r="BB22" s="67">
        <v>14881.079703241043</v>
      </c>
      <c r="BC22" s="65">
        <v>0</v>
      </c>
      <c r="BD22" s="66">
        <v>49.893999999999991</v>
      </c>
      <c r="BE22" s="66">
        <v>0</v>
      </c>
      <c r="BF22" s="66">
        <v>0</v>
      </c>
      <c r="BG22" s="66">
        <v>0</v>
      </c>
      <c r="BH22" s="66">
        <v>1112.2158090822925</v>
      </c>
      <c r="BI22" s="66">
        <v>61137.357074451873</v>
      </c>
      <c r="BJ22" s="66">
        <v>10.51</v>
      </c>
      <c r="BK22" s="66">
        <v>62309.976883534167</v>
      </c>
      <c r="BL22" s="66">
        <v>77191.056586775216</v>
      </c>
      <c r="BM22" s="66">
        <v>40535.981799394984</v>
      </c>
      <c r="BN22" s="66">
        <v>102845.95868292915</v>
      </c>
      <c r="BO22" s="66">
        <v>117727.0383861702</v>
      </c>
      <c r="BP22" s="66">
        <v>-51353.201854574319</v>
      </c>
      <c r="BQ22" s="66">
        <v>51492.756828354832</v>
      </c>
      <c r="BR22" s="68">
        <v>66373.83653159588</v>
      </c>
    </row>
    <row r="23" spans="2:74" x14ac:dyDescent="0.15">
      <c r="B23" s="15">
        <v>18</v>
      </c>
      <c r="C23" s="33" t="s">
        <v>64</v>
      </c>
      <c r="D23" s="65">
        <v>11.26393865077195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6.9884386570627788E-2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0.74456143858909185</v>
      </c>
      <c r="S23" s="66">
        <v>70.830789427470378</v>
      </c>
      <c r="T23" s="66">
        <v>362.41572467289927</v>
      </c>
      <c r="U23" s="66">
        <v>6280.1456514822321</v>
      </c>
      <c r="V23" s="66">
        <v>0</v>
      </c>
      <c r="W23" s="66">
        <v>53.232690792849141</v>
      </c>
      <c r="X23" s="66">
        <v>46.944161999151873</v>
      </c>
      <c r="Y23" s="66">
        <v>11.501345804932763</v>
      </c>
      <c r="Z23" s="66">
        <v>17.911235070945164</v>
      </c>
      <c r="AA23" s="66">
        <v>72.823045777997223</v>
      </c>
      <c r="AB23" s="66">
        <v>0</v>
      </c>
      <c r="AC23" s="66">
        <v>3.1983801036026298</v>
      </c>
      <c r="AD23" s="66">
        <v>1.1146122205755038</v>
      </c>
      <c r="AE23" s="66">
        <v>529.64213286693439</v>
      </c>
      <c r="AF23" s="66">
        <v>84.482077585556596</v>
      </c>
      <c r="AG23" s="66">
        <v>2.174151862999909</v>
      </c>
      <c r="AH23" s="66">
        <v>0</v>
      </c>
      <c r="AI23" s="66">
        <v>2.8887109718660646</v>
      </c>
      <c r="AJ23" s="66">
        <v>2.147882616815318</v>
      </c>
      <c r="AK23" s="66">
        <v>40.570315361575823</v>
      </c>
      <c r="AL23" s="66">
        <v>293.46633941599021</v>
      </c>
      <c r="AM23" s="66">
        <v>0</v>
      </c>
      <c r="AN23" s="66">
        <v>4818.8228874596707</v>
      </c>
      <c r="AO23" s="66">
        <v>286.67782889091944</v>
      </c>
      <c r="AP23" s="66">
        <v>0</v>
      </c>
      <c r="AQ23" s="66">
        <v>70.622571413979841</v>
      </c>
      <c r="AR23" s="66">
        <v>0</v>
      </c>
      <c r="AS23" s="66">
        <v>938.31852360594269</v>
      </c>
      <c r="AT23" s="66">
        <v>56.904895715599359</v>
      </c>
      <c r="AU23" s="66">
        <v>0.76994320560000007</v>
      </c>
      <c r="AV23" s="66">
        <v>0</v>
      </c>
      <c r="AW23" s="66">
        <v>0.23355081833812819</v>
      </c>
      <c r="AX23" s="66">
        <v>307.21450626725868</v>
      </c>
      <c r="AY23" s="66">
        <v>25.122819677884692</v>
      </c>
      <c r="AZ23" s="66">
        <v>183.3507312301806</v>
      </c>
      <c r="BA23" s="66">
        <v>0</v>
      </c>
      <c r="BB23" s="67">
        <v>14575.605890795699</v>
      </c>
      <c r="BC23" s="65">
        <v>14.7</v>
      </c>
      <c r="BD23" s="66">
        <v>104.73700000000001</v>
      </c>
      <c r="BE23" s="66">
        <v>0</v>
      </c>
      <c r="BF23" s="66">
        <v>0.84474174321955775</v>
      </c>
      <c r="BG23" s="66">
        <v>0</v>
      </c>
      <c r="BH23" s="66">
        <v>860.35289088673892</v>
      </c>
      <c r="BI23" s="66">
        <v>27706.119048726061</v>
      </c>
      <c r="BJ23" s="66">
        <v>7.64</v>
      </c>
      <c r="BK23" s="66">
        <v>28694.393681356018</v>
      </c>
      <c r="BL23" s="66">
        <v>43269.999572151719</v>
      </c>
      <c r="BM23" s="66">
        <v>40212.649562384053</v>
      </c>
      <c r="BN23" s="66">
        <v>68907.043243740074</v>
      </c>
      <c r="BO23" s="66">
        <v>83482.649134535779</v>
      </c>
      <c r="BP23" s="66">
        <v>-36201.274747656738</v>
      </c>
      <c r="BQ23" s="66">
        <v>32705.768496083336</v>
      </c>
      <c r="BR23" s="68">
        <v>47281.374386879041</v>
      </c>
    </row>
    <row r="24" spans="2:74" x14ac:dyDescent="0.15">
      <c r="B24" s="15">
        <v>19</v>
      </c>
      <c r="C24" s="33" t="s">
        <v>65</v>
      </c>
      <c r="D24" s="65">
        <v>5.0060678216906664E-3</v>
      </c>
      <c r="E24" s="66">
        <v>5.3099804289094476E-3</v>
      </c>
      <c r="F24" s="66">
        <v>8.381442914777934E-2</v>
      </c>
      <c r="G24" s="66">
        <v>0.56525119329362061</v>
      </c>
      <c r="H24" s="66">
        <v>5.1303158724267411E-2</v>
      </c>
      <c r="I24" s="66">
        <v>0.28696700243476148</v>
      </c>
      <c r="J24" s="66">
        <v>130.72926178990974</v>
      </c>
      <c r="K24" s="66">
        <v>0.15548015368289977</v>
      </c>
      <c r="L24" s="66">
        <v>5.5982637448617291E-2</v>
      </c>
      <c r="M24" s="66">
        <v>1.3031282895028674E-4</v>
      </c>
      <c r="N24" s="66">
        <v>5.3832152965693499E-2</v>
      </c>
      <c r="O24" s="66">
        <v>2.6425729272962447E-3</v>
      </c>
      <c r="P24" s="66">
        <v>1.1314008173261449E-2</v>
      </c>
      <c r="Q24" s="66">
        <v>6.779799624495246E-6</v>
      </c>
      <c r="R24" s="66">
        <v>9.5557342556706821</v>
      </c>
      <c r="S24" s="66">
        <v>238.09263328087565</v>
      </c>
      <c r="T24" s="66">
        <v>323.74570756109847</v>
      </c>
      <c r="U24" s="66">
        <v>8149.5982241048096</v>
      </c>
      <c r="V24" s="66">
        <v>1656.8723617511353</v>
      </c>
      <c r="W24" s="66">
        <v>3126.2979780872461</v>
      </c>
      <c r="X24" s="66">
        <v>7810.726500062392</v>
      </c>
      <c r="Y24" s="66">
        <v>439.70283155848114</v>
      </c>
      <c r="Z24" s="66">
        <v>40.073061673674268</v>
      </c>
      <c r="AA24" s="66">
        <v>109.54846825758797</v>
      </c>
      <c r="AB24" s="66">
        <v>0.88980936633869545</v>
      </c>
      <c r="AC24" s="66">
        <v>0.69001335166186972</v>
      </c>
      <c r="AD24" s="66">
        <v>0</v>
      </c>
      <c r="AE24" s="66">
        <v>3.756620882522824</v>
      </c>
      <c r="AF24" s="66">
        <v>10.718890208682474</v>
      </c>
      <c r="AG24" s="66">
        <v>8.4597218094332955</v>
      </c>
      <c r="AH24" s="66">
        <v>0</v>
      </c>
      <c r="AI24" s="66">
        <v>0.94416680656089169</v>
      </c>
      <c r="AJ24" s="66">
        <v>81.843159716221578</v>
      </c>
      <c r="AK24" s="66">
        <v>225.11089626545981</v>
      </c>
      <c r="AL24" s="66">
        <v>199.95340301184567</v>
      </c>
      <c r="AM24" s="66">
        <v>5.9746944689851516</v>
      </c>
      <c r="AN24" s="66">
        <v>0.30663851494078392</v>
      </c>
      <c r="AO24" s="66">
        <v>1.1041364843405179</v>
      </c>
      <c r="AP24" s="66">
        <v>0</v>
      </c>
      <c r="AQ24" s="66">
        <v>0.31660531062787461</v>
      </c>
      <c r="AR24" s="66">
        <v>6.3711444330991976E-3</v>
      </c>
      <c r="AS24" s="66">
        <v>2892.3843377094177</v>
      </c>
      <c r="AT24" s="66">
        <v>9.8868334214829314</v>
      </c>
      <c r="AU24" s="66">
        <v>1.6337768799999999E-2</v>
      </c>
      <c r="AV24" s="66">
        <v>0</v>
      </c>
      <c r="AW24" s="66">
        <v>9.7795282496765931E-2</v>
      </c>
      <c r="AX24" s="66">
        <v>4.242642831558687E-3</v>
      </c>
      <c r="AY24" s="66">
        <v>3.9869759198830415</v>
      </c>
      <c r="AZ24" s="66">
        <v>266.99984177185695</v>
      </c>
      <c r="BA24" s="66">
        <v>0</v>
      </c>
      <c r="BB24" s="67">
        <v>25749.671294691372</v>
      </c>
      <c r="BC24" s="65">
        <v>5.2</v>
      </c>
      <c r="BD24" s="66">
        <v>738.10799999999995</v>
      </c>
      <c r="BE24" s="66">
        <v>0</v>
      </c>
      <c r="BF24" s="66">
        <v>0</v>
      </c>
      <c r="BG24" s="66">
        <v>0</v>
      </c>
      <c r="BH24" s="66">
        <v>0</v>
      </c>
      <c r="BI24" s="66">
        <v>0</v>
      </c>
      <c r="BJ24" s="66">
        <v>0.61999999999999988</v>
      </c>
      <c r="BK24" s="66">
        <v>743.928</v>
      </c>
      <c r="BL24" s="66">
        <v>26493.599294691372</v>
      </c>
      <c r="BM24" s="66">
        <v>6033.550056145019</v>
      </c>
      <c r="BN24" s="66">
        <v>6777.4780561450189</v>
      </c>
      <c r="BO24" s="66">
        <v>32527.149350836393</v>
      </c>
      <c r="BP24" s="66">
        <v>-26326.046421874336</v>
      </c>
      <c r="BQ24" s="66">
        <v>-19548.568365729319</v>
      </c>
      <c r="BR24" s="68">
        <v>6201.1029289620565</v>
      </c>
    </row>
    <row r="25" spans="2:74" x14ac:dyDescent="0.15">
      <c r="B25" s="15">
        <v>20</v>
      </c>
      <c r="C25" s="33" t="s">
        <v>66</v>
      </c>
      <c r="D25" s="65">
        <v>1.4587783660453379</v>
      </c>
      <c r="E25" s="66">
        <v>4.5095122253633761E-2</v>
      </c>
      <c r="F25" s="66">
        <v>0</v>
      </c>
      <c r="G25" s="66">
        <v>0</v>
      </c>
      <c r="H25" s="66">
        <v>0</v>
      </c>
      <c r="I25" s="66">
        <v>4.9599391431202164</v>
      </c>
      <c r="J25" s="66">
        <v>2.8875668282593892</v>
      </c>
      <c r="K25" s="66">
        <v>0.11645591655219641</v>
      </c>
      <c r="L25" s="66">
        <v>2.0350067782462452E-2</v>
      </c>
      <c r="M25" s="66">
        <v>0</v>
      </c>
      <c r="N25" s="66">
        <v>1.1909947808963319</v>
      </c>
      <c r="O25" s="66">
        <v>4.5688108085460852</v>
      </c>
      <c r="P25" s="66">
        <v>0</v>
      </c>
      <c r="Q25" s="66">
        <v>0</v>
      </c>
      <c r="R25" s="66">
        <v>27.065288325639003</v>
      </c>
      <c r="S25" s="66">
        <v>625.21106045488477</v>
      </c>
      <c r="T25" s="66">
        <v>1185.5952414514011</v>
      </c>
      <c r="U25" s="66">
        <v>1364.0256829700729</v>
      </c>
      <c r="V25" s="66">
        <v>73.846739889178892</v>
      </c>
      <c r="W25" s="66">
        <v>1822.3471788383874</v>
      </c>
      <c r="X25" s="66">
        <v>558.95123897857479</v>
      </c>
      <c r="Y25" s="66">
        <v>744.53382476549211</v>
      </c>
      <c r="Z25" s="66">
        <v>49.970507567608514</v>
      </c>
      <c r="AA25" s="66">
        <v>2538.0917765927857</v>
      </c>
      <c r="AB25" s="66">
        <v>0.5539351436543779</v>
      </c>
      <c r="AC25" s="66">
        <v>6.4633896455712092</v>
      </c>
      <c r="AD25" s="66">
        <v>0</v>
      </c>
      <c r="AE25" s="66">
        <v>75.159039373246003</v>
      </c>
      <c r="AF25" s="66">
        <v>49.787318791702738</v>
      </c>
      <c r="AG25" s="66">
        <v>0.47010708682111291</v>
      </c>
      <c r="AH25" s="66">
        <v>9.4432731538727754</v>
      </c>
      <c r="AI25" s="66">
        <v>41.123652090876732</v>
      </c>
      <c r="AJ25" s="66">
        <v>12.577940066029075</v>
      </c>
      <c r="AK25" s="66">
        <v>38.507205262611542</v>
      </c>
      <c r="AL25" s="66">
        <v>203.01290501154432</v>
      </c>
      <c r="AM25" s="66">
        <v>102.85860548009232</v>
      </c>
      <c r="AN25" s="66">
        <v>34.288199093824453</v>
      </c>
      <c r="AO25" s="66">
        <v>0.62520950469050307</v>
      </c>
      <c r="AP25" s="66">
        <v>0</v>
      </c>
      <c r="AQ25" s="66">
        <v>4.7395643828532084</v>
      </c>
      <c r="AR25" s="66">
        <v>0</v>
      </c>
      <c r="AS25" s="66">
        <v>1675.5641573870248</v>
      </c>
      <c r="AT25" s="66">
        <v>42.64686065517364</v>
      </c>
      <c r="AU25" s="66">
        <v>2.0045821896000002</v>
      </c>
      <c r="AV25" s="66">
        <v>5.8436703469952826</v>
      </c>
      <c r="AW25" s="66">
        <v>0.6527476677634847</v>
      </c>
      <c r="AX25" s="66">
        <v>27.151883596678417</v>
      </c>
      <c r="AY25" s="66">
        <v>5.2240574963540585</v>
      </c>
      <c r="AZ25" s="66">
        <v>0</v>
      </c>
      <c r="BA25" s="66">
        <v>66.215577538926027</v>
      </c>
      <c r="BB25" s="67">
        <v>11409.800411833388</v>
      </c>
      <c r="BC25" s="65">
        <v>310.39999999999998</v>
      </c>
      <c r="BD25" s="66">
        <v>15725.801000000001</v>
      </c>
      <c r="BE25" s="66">
        <v>0</v>
      </c>
      <c r="BF25" s="66">
        <v>0</v>
      </c>
      <c r="BG25" s="66">
        <v>0</v>
      </c>
      <c r="BH25" s="66">
        <v>768.5713792359162</v>
      </c>
      <c r="BI25" s="66">
        <v>10702.475921032108</v>
      </c>
      <c r="BJ25" s="66">
        <v>2.15</v>
      </c>
      <c r="BK25" s="66">
        <v>27509.398300268025</v>
      </c>
      <c r="BL25" s="66">
        <v>38919.19871210141</v>
      </c>
      <c r="BM25" s="66">
        <v>19771.828422474842</v>
      </c>
      <c r="BN25" s="66">
        <v>47281.226722742867</v>
      </c>
      <c r="BO25" s="66">
        <v>58691.027134576252</v>
      </c>
      <c r="BP25" s="66">
        <v>-37424.980669364217</v>
      </c>
      <c r="BQ25" s="66">
        <v>9856.2460533786507</v>
      </c>
      <c r="BR25" s="68">
        <v>21266.046465212035</v>
      </c>
    </row>
    <row r="26" spans="2:74" x14ac:dyDescent="0.15">
      <c r="B26" s="15">
        <v>21</v>
      </c>
      <c r="C26" s="34" t="s">
        <v>67</v>
      </c>
      <c r="D26" s="65">
        <v>0.25893656358030992</v>
      </c>
      <c r="E26" s="66">
        <v>7.959297587350379E-3</v>
      </c>
      <c r="F26" s="66">
        <v>2.8990199030323476</v>
      </c>
      <c r="G26" s="66">
        <v>7.0619152145876205</v>
      </c>
      <c r="H26" s="66">
        <v>0.1711296655382975</v>
      </c>
      <c r="I26" s="66">
        <v>0.43351214048095965</v>
      </c>
      <c r="J26" s="66">
        <v>3.02204796259486E-2</v>
      </c>
      <c r="K26" s="66">
        <v>0.3917621059928193</v>
      </c>
      <c r="L26" s="66">
        <v>0.46769244015341643</v>
      </c>
      <c r="M26" s="66">
        <v>1.7784571310406883E-2</v>
      </c>
      <c r="N26" s="66">
        <v>7.2278591840627487E-2</v>
      </c>
      <c r="O26" s="66">
        <v>0.22568314936655048</v>
      </c>
      <c r="P26" s="66">
        <v>2.4187668408261451E-2</v>
      </c>
      <c r="Q26" s="66">
        <v>1.7925243633743728E-2</v>
      </c>
      <c r="R26" s="66">
        <v>2.911179195725631</v>
      </c>
      <c r="S26" s="66">
        <v>5.2859590685871556</v>
      </c>
      <c r="T26" s="66">
        <v>10.640955838076456</v>
      </c>
      <c r="U26" s="66">
        <v>0.21223217648025622</v>
      </c>
      <c r="V26" s="66">
        <v>0.24834970467401107</v>
      </c>
      <c r="W26" s="66">
        <v>1.100315524094251</v>
      </c>
      <c r="X26" s="66">
        <v>444.45664327274488</v>
      </c>
      <c r="Y26" s="66">
        <v>48.910860458657012</v>
      </c>
      <c r="Z26" s="66">
        <v>2.2278434239178537</v>
      </c>
      <c r="AA26" s="66">
        <v>546.47525197508048</v>
      </c>
      <c r="AB26" s="66">
        <v>1.4679757634182589</v>
      </c>
      <c r="AC26" s="66">
        <v>0.24232503115337281</v>
      </c>
      <c r="AD26" s="66">
        <v>0.66240988399608902</v>
      </c>
      <c r="AE26" s="66">
        <v>106.57267226489355</v>
      </c>
      <c r="AF26" s="66">
        <v>72.191045710431538</v>
      </c>
      <c r="AG26" s="66">
        <v>29.090997357896299</v>
      </c>
      <c r="AH26" s="66">
        <v>49.333335354339596</v>
      </c>
      <c r="AI26" s="66">
        <v>21.918217120628608</v>
      </c>
      <c r="AJ26" s="66">
        <v>8.3314932534459523</v>
      </c>
      <c r="AK26" s="66">
        <v>43.196201609691663</v>
      </c>
      <c r="AL26" s="66">
        <v>142.72055075080303</v>
      </c>
      <c r="AM26" s="66">
        <v>6.3352736153934703</v>
      </c>
      <c r="AN26" s="66">
        <v>8.0792628091127483</v>
      </c>
      <c r="AO26" s="66">
        <v>2.6973226289144643</v>
      </c>
      <c r="AP26" s="66">
        <v>1.9724528424956662</v>
      </c>
      <c r="AQ26" s="66">
        <v>137.51039927001392</v>
      </c>
      <c r="AR26" s="66">
        <v>14.428821813988796</v>
      </c>
      <c r="AS26" s="66">
        <v>145.21432581467542</v>
      </c>
      <c r="AT26" s="66">
        <v>145.19482677658925</v>
      </c>
      <c r="AU26" s="66">
        <v>0.26078387920000001</v>
      </c>
      <c r="AV26" s="66">
        <v>21.618799475423746</v>
      </c>
      <c r="AW26" s="66">
        <v>0.60799475008021042</v>
      </c>
      <c r="AX26" s="66">
        <v>20.318746511307801</v>
      </c>
      <c r="AY26" s="66">
        <v>2.2393236463431219</v>
      </c>
      <c r="AZ26" s="66">
        <v>0</v>
      </c>
      <c r="BA26" s="66">
        <v>0</v>
      </c>
      <c r="BB26" s="67">
        <v>2056.7551556074136</v>
      </c>
      <c r="BC26" s="65">
        <v>447.8</v>
      </c>
      <c r="BD26" s="66">
        <v>20688.234000000004</v>
      </c>
      <c r="BE26" s="66">
        <v>0</v>
      </c>
      <c r="BF26" s="66">
        <v>0</v>
      </c>
      <c r="BG26" s="66">
        <v>0</v>
      </c>
      <c r="BH26" s="66">
        <v>3693.7260512955258</v>
      </c>
      <c r="BI26" s="66">
        <v>11017.103637235918</v>
      </c>
      <c r="BJ26" s="66">
        <v>2.65</v>
      </c>
      <c r="BK26" s="66">
        <v>35849.51368853145</v>
      </c>
      <c r="BL26" s="66">
        <v>37906.26884413886</v>
      </c>
      <c r="BM26" s="66">
        <v>22742.942655613497</v>
      </c>
      <c r="BN26" s="66">
        <v>58592.456344144943</v>
      </c>
      <c r="BO26" s="66">
        <v>60649.21149975236</v>
      </c>
      <c r="BP26" s="66">
        <v>-33257.127207681158</v>
      </c>
      <c r="BQ26" s="66">
        <v>25335.329136463784</v>
      </c>
      <c r="BR26" s="68">
        <v>27392.084292071202</v>
      </c>
    </row>
    <row r="27" spans="2:74" x14ac:dyDescent="0.15">
      <c r="B27" s="15">
        <v>22</v>
      </c>
      <c r="C27" s="34" t="s">
        <v>68</v>
      </c>
      <c r="D27" s="65">
        <v>24.860033096600731</v>
      </c>
      <c r="E27" s="66">
        <v>8.2225273863903353E-2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0.54824886405457296</v>
      </c>
      <c r="U27" s="66">
        <v>0</v>
      </c>
      <c r="V27" s="66">
        <v>0</v>
      </c>
      <c r="W27" s="66">
        <v>0</v>
      </c>
      <c r="X27" s="66">
        <v>0</v>
      </c>
      <c r="Y27" s="66">
        <v>11251.473383339318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4251.9396905329795</v>
      </c>
      <c r="AJ27" s="66">
        <v>0</v>
      </c>
      <c r="AK27" s="66">
        <v>0</v>
      </c>
      <c r="AL27" s="66">
        <v>501.90812685185216</v>
      </c>
      <c r="AM27" s="66">
        <v>6.0554070808483713</v>
      </c>
      <c r="AN27" s="66">
        <v>0</v>
      </c>
      <c r="AO27" s="66">
        <v>0</v>
      </c>
      <c r="AP27" s="66">
        <v>0</v>
      </c>
      <c r="AQ27" s="66">
        <v>0.29380715945690195</v>
      </c>
      <c r="AR27" s="66">
        <v>0</v>
      </c>
      <c r="AS27" s="66">
        <v>7720.3659052815174</v>
      </c>
      <c r="AT27" s="66">
        <v>2.9908669815050923</v>
      </c>
      <c r="AU27" s="66">
        <v>0</v>
      </c>
      <c r="AV27" s="66">
        <v>0</v>
      </c>
      <c r="AW27" s="66">
        <v>0</v>
      </c>
      <c r="AX27" s="66">
        <v>0.29896261987052236</v>
      </c>
      <c r="AY27" s="66">
        <v>7.379349893631125</v>
      </c>
      <c r="AZ27" s="66">
        <v>0</v>
      </c>
      <c r="BA27" s="66">
        <v>0</v>
      </c>
      <c r="BB27" s="67">
        <v>23768.1960069755</v>
      </c>
      <c r="BC27" s="65">
        <v>0</v>
      </c>
      <c r="BD27" s="66">
        <v>4029.7990000000009</v>
      </c>
      <c r="BE27" s="66">
        <v>0</v>
      </c>
      <c r="BF27" s="66">
        <v>0</v>
      </c>
      <c r="BG27" s="66">
        <v>0</v>
      </c>
      <c r="BH27" s="66">
        <v>1919.2834927129572</v>
      </c>
      <c r="BI27" s="66">
        <v>60571.496945844367</v>
      </c>
      <c r="BJ27" s="66">
        <v>3.55</v>
      </c>
      <c r="BK27" s="66">
        <v>66524.129438557327</v>
      </c>
      <c r="BL27" s="66">
        <v>90292.325445532828</v>
      </c>
      <c r="BM27" s="66">
        <v>20065.724000000002</v>
      </c>
      <c r="BN27" s="66">
        <v>86589.853438557329</v>
      </c>
      <c r="BO27" s="66">
        <v>110358.04944553283</v>
      </c>
      <c r="BP27" s="66">
        <v>-80057.796308382589</v>
      </c>
      <c r="BQ27" s="66">
        <v>6532.0571301747405</v>
      </c>
      <c r="BR27" s="68">
        <v>30300.253137150241</v>
      </c>
    </row>
    <row r="28" spans="2:74" x14ac:dyDescent="0.15">
      <c r="B28" s="15">
        <v>23</v>
      </c>
      <c r="C28" s="33" t="s">
        <v>2</v>
      </c>
      <c r="D28" s="65">
        <v>26.225933259768333</v>
      </c>
      <c r="E28" s="66">
        <v>1.9097662303709604</v>
      </c>
      <c r="F28" s="66">
        <v>91.946064815897387</v>
      </c>
      <c r="G28" s="66">
        <v>828.91010324771753</v>
      </c>
      <c r="H28" s="66">
        <v>916.45901965390169</v>
      </c>
      <c r="I28" s="66">
        <v>827.24907463981299</v>
      </c>
      <c r="J28" s="66">
        <v>22.153122589801619</v>
      </c>
      <c r="K28" s="66">
        <v>67.793749460298727</v>
      </c>
      <c r="L28" s="66">
        <v>0.38286058896613179</v>
      </c>
      <c r="M28" s="66">
        <v>1.334444515862915</v>
      </c>
      <c r="N28" s="66">
        <v>88.000954081288896</v>
      </c>
      <c r="O28" s="66">
        <v>28.226881393884508</v>
      </c>
      <c r="P28" s="66">
        <v>106.38222220810879</v>
      </c>
      <c r="Q28" s="66">
        <v>356.66966772948734</v>
      </c>
      <c r="R28" s="66">
        <v>49.737855167600536</v>
      </c>
      <c r="S28" s="66">
        <v>3.1658380074056378</v>
      </c>
      <c r="T28" s="66">
        <v>28.898276705550813</v>
      </c>
      <c r="U28" s="66">
        <v>9.8564611784819132</v>
      </c>
      <c r="V28" s="66">
        <v>8.4363564688273343</v>
      </c>
      <c r="W28" s="66">
        <v>24.918588144708565</v>
      </c>
      <c r="X28" s="66">
        <v>64.513408962986318</v>
      </c>
      <c r="Y28" s="66">
        <v>26.056388343858657</v>
      </c>
      <c r="Z28" s="66">
        <v>922.50762035987282</v>
      </c>
      <c r="AA28" s="66">
        <v>751.3571669609189</v>
      </c>
      <c r="AB28" s="66">
        <v>1047.6753313289362</v>
      </c>
      <c r="AC28" s="66">
        <v>26.501446672448338</v>
      </c>
      <c r="AD28" s="66">
        <v>37.443637144396156</v>
      </c>
      <c r="AE28" s="66">
        <v>115.67138552051574</v>
      </c>
      <c r="AF28" s="66">
        <v>131.592506512776</v>
      </c>
      <c r="AG28" s="66">
        <v>65.723061623005378</v>
      </c>
      <c r="AH28" s="66">
        <v>6.9579064355356071</v>
      </c>
      <c r="AI28" s="66">
        <v>103.66754171221447</v>
      </c>
      <c r="AJ28" s="66">
        <v>501.04732052497934</v>
      </c>
      <c r="AK28" s="66">
        <v>861.92085326644246</v>
      </c>
      <c r="AL28" s="66">
        <v>236.08501784319498</v>
      </c>
      <c r="AM28" s="66">
        <v>549.61981782243788</v>
      </c>
      <c r="AN28" s="66">
        <v>86.361431322374372</v>
      </c>
      <c r="AO28" s="66">
        <v>296.63380282054351</v>
      </c>
      <c r="AP28" s="66">
        <v>165.9804815964057</v>
      </c>
      <c r="AQ28" s="66">
        <v>317.60103352175003</v>
      </c>
      <c r="AR28" s="66">
        <v>112.03520961081372</v>
      </c>
      <c r="AS28" s="66">
        <v>54.15876325435574</v>
      </c>
      <c r="AT28" s="66">
        <v>1039.0054829403248</v>
      </c>
      <c r="AU28" s="66">
        <v>55.084545370399994</v>
      </c>
      <c r="AV28" s="66">
        <v>278.45029614679834</v>
      </c>
      <c r="AW28" s="66">
        <v>170.45529656089019</v>
      </c>
      <c r="AX28" s="66">
        <v>361.20387616206415</v>
      </c>
      <c r="AY28" s="66">
        <v>455.84957752818332</v>
      </c>
      <c r="AZ28" s="66">
        <v>1089.5681514748976</v>
      </c>
      <c r="BA28" s="66">
        <v>91.885112981911789</v>
      </c>
      <c r="BB28" s="67">
        <v>13511.270712413978</v>
      </c>
      <c r="BC28" s="65">
        <v>1111.0999999999999</v>
      </c>
      <c r="BD28" s="66">
        <v>15168.317000000003</v>
      </c>
      <c r="BE28" s="66">
        <v>0</v>
      </c>
      <c r="BF28" s="66">
        <v>0.10559271790244472</v>
      </c>
      <c r="BG28" s="66">
        <v>0</v>
      </c>
      <c r="BH28" s="66">
        <v>812.48651826687558</v>
      </c>
      <c r="BI28" s="66">
        <v>7434.9010316566801</v>
      </c>
      <c r="BJ28" s="66">
        <v>3.62</v>
      </c>
      <c r="BK28" s="66">
        <v>24530.530142641463</v>
      </c>
      <c r="BL28" s="66">
        <v>38041.800855055437</v>
      </c>
      <c r="BM28" s="66">
        <v>13494.234637930633</v>
      </c>
      <c r="BN28" s="66">
        <v>38024.764780572092</v>
      </c>
      <c r="BO28" s="66">
        <v>51536.03549298607</v>
      </c>
      <c r="BP28" s="66">
        <v>-22295.86628082427</v>
      </c>
      <c r="BQ28" s="66">
        <v>15728.898499747822</v>
      </c>
      <c r="BR28" s="68">
        <v>29240.1692121618</v>
      </c>
    </row>
    <row r="29" spans="2:74" x14ac:dyDescent="0.15">
      <c r="B29" s="15">
        <v>24</v>
      </c>
      <c r="C29" s="34" t="s">
        <v>69</v>
      </c>
      <c r="D29" s="65">
        <v>97.59468175304238</v>
      </c>
      <c r="E29" s="66">
        <v>1.9893478601324364</v>
      </c>
      <c r="F29" s="66">
        <v>88.726914965002138</v>
      </c>
      <c r="G29" s="66">
        <v>64.161976536383207</v>
      </c>
      <c r="H29" s="66">
        <v>115.24406273189328</v>
      </c>
      <c r="I29" s="66">
        <v>197.60769939190158</v>
      </c>
      <c r="J29" s="66">
        <v>237.02677682622135</v>
      </c>
      <c r="K29" s="66">
        <v>692.40661149241191</v>
      </c>
      <c r="L29" s="66">
        <v>5.2805632748931686</v>
      </c>
      <c r="M29" s="66">
        <v>4.9930974504536563</v>
      </c>
      <c r="N29" s="66">
        <v>177.21805312902669</v>
      </c>
      <c r="O29" s="66">
        <v>113.46744839493756</v>
      </c>
      <c r="P29" s="66">
        <v>77.704972327524771</v>
      </c>
      <c r="Q29" s="66">
        <v>62.465888648961091</v>
      </c>
      <c r="R29" s="66">
        <v>190.19022126005615</v>
      </c>
      <c r="S29" s="66">
        <v>54.93810791289382</v>
      </c>
      <c r="T29" s="66">
        <v>91.446967539476759</v>
      </c>
      <c r="U29" s="66">
        <v>30.306710588442243</v>
      </c>
      <c r="V29" s="66">
        <v>28.42185861459761</v>
      </c>
      <c r="W29" s="66">
        <v>40.106294689977624</v>
      </c>
      <c r="X29" s="66">
        <v>40.715980802794483</v>
      </c>
      <c r="Y29" s="66">
        <v>42.926097480916397</v>
      </c>
      <c r="Z29" s="66">
        <v>32.098310545365941</v>
      </c>
      <c r="AA29" s="66">
        <v>171.03837453856744</v>
      </c>
      <c r="AB29" s="66">
        <v>1365.3996649400187</v>
      </c>
      <c r="AC29" s="66">
        <v>788.88697901102103</v>
      </c>
      <c r="AD29" s="66">
        <v>103.9498472042322</v>
      </c>
      <c r="AE29" s="66">
        <v>411.01277814758174</v>
      </c>
      <c r="AF29" s="66">
        <v>416.80449899464799</v>
      </c>
      <c r="AG29" s="66">
        <v>430.40991359937613</v>
      </c>
      <c r="AH29" s="66">
        <v>3908.3535648440384</v>
      </c>
      <c r="AI29" s="66">
        <v>1133.4169214233004</v>
      </c>
      <c r="AJ29" s="66">
        <v>410.43302185987324</v>
      </c>
      <c r="AK29" s="66">
        <v>248.18066970150119</v>
      </c>
      <c r="AL29" s="66">
        <v>1568.8900952820873</v>
      </c>
      <c r="AM29" s="66">
        <v>1001.395476012062</v>
      </c>
      <c r="AN29" s="66">
        <v>659.94890908261141</v>
      </c>
      <c r="AO29" s="66">
        <v>299.11381858433094</v>
      </c>
      <c r="AP29" s="66">
        <v>48.209555982457019</v>
      </c>
      <c r="AQ29" s="66">
        <v>64.4799694549272</v>
      </c>
      <c r="AR29" s="66">
        <v>9.5203101100310867</v>
      </c>
      <c r="AS29" s="66">
        <v>33.870079207895692</v>
      </c>
      <c r="AT29" s="66">
        <v>359.14945661179041</v>
      </c>
      <c r="AU29" s="66">
        <v>36.200152709600005</v>
      </c>
      <c r="AV29" s="66">
        <v>169.56045787266078</v>
      </c>
      <c r="AW29" s="66">
        <v>91.233124610161184</v>
      </c>
      <c r="AX29" s="66">
        <v>162.5764512684095</v>
      </c>
      <c r="AY29" s="66">
        <v>155.94926704865449</v>
      </c>
      <c r="AZ29" s="66">
        <v>0</v>
      </c>
      <c r="BA29" s="66">
        <v>0</v>
      </c>
      <c r="BB29" s="67">
        <v>16535.022002319147</v>
      </c>
      <c r="BC29" s="65">
        <v>0</v>
      </c>
      <c r="BD29" s="66">
        <v>0</v>
      </c>
      <c r="BE29" s="66">
        <v>0</v>
      </c>
      <c r="BF29" s="66">
        <v>0</v>
      </c>
      <c r="BG29" s="66">
        <v>0</v>
      </c>
      <c r="BH29" s="66">
        <v>100726.39327405473</v>
      </c>
      <c r="BI29" s="66">
        <v>188991.79575274279</v>
      </c>
      <c r="BJ29" s="66">
        <v>0</v>
      </c>
      <c r="BK29" s="66">
        <v>289718.18902679754</v>
      </c>
      <c r="BL29" s="66">
        <v>306253.2110291167</v>
      </c>
      <c r="BM29" s="66">
        <v>0</v>
      </c>
      <c r="BN29" s="66">
        <v>289718.18902679754</v>
      </c>
      <c r="BO29" s="66">
        <v>306253.2110291167</v>
      </c>
      <c r="BP29" s="66">
        <v>0</v>
      </c>
      <c r="BQ29" s="66">
        <v>289718.18902679754</v>
      </c>
      <c r="BR29" s="68">
        <v>306253.2110291167</v>
      </c>
    </row>
    <row r="30" spans="2:74" x14ac:dyDescent="0.15">
      <c r="B30" s="15">
        <v>25</v>
      </c>
      <c r="C30" s="34" t="s">
        <v>70</v>
      </c>
      <c r="D30" s="65">
        <v>228.4832137972258</v>
      </c>
      <c r="E30" s="66">
        <v>10.307460567299156</v>
      </c>
      <c r="F30" s="66">
        <v>2665.718366328962</v>
      </c>
      <c r="G30" s="66">
        <v>970.21518737745453</v>
      </c>
      <c r="H30" s="66">
        <v>1199.2630973797159</v>
      </c>
      <c r="I30" s="66">
        <v>2350.9772932503884</v>
      </c>
      <c r="J30" s="66">
        <v>3564.8123097488406</v>
      </c>
      <c r="K30" s="66">
        <v>4337.7285262808791</v>
      </c>
      <c r="L30" s="66">
        <v>46.176658021935083</v>
      </c>
      <c r="M30" s="66">
        <v>30.441413108805939</v>
      </c>
      <c r="N30" s="66">
        <v>1845.5653111664556</v>
      </c>
      <c r="O30" s="66">
        <v>951.78470900549723</v>
      </c>
      <c r="P30" s="66">
        <v>1353.874449200699</v>
      </c>
      <c r="Q30" s="66">
        <v>615.37821198146901</v>
      </c>
      <c r="R30" s="66">
        <v>1445.0493123180815</v>
      </c>
      <c r="S30" s="66">
        <v>499.17834433147135</v>
      </c>
      <c r="T30" s="66">
        <v>591.33326488448643</v>
      </c>
      <c r="U30" s="66">
        <v>185.28352408362346</v>
      </c>
      <c r="V30" s="66">
        <v>165.35527939142173</v>
      </c>
      <c r="W30" s="66">
        <v>198.84333995181117</v>
      </c>
      <c r="X30" s="66">
        <v>156.54319665590506</v>
      </c>
      <c r="Y30" s="66">
        <v>426.92762430197013</v>
      </c>
      <c r="Z30" s="66">
        <v>255.07379642231234</v>
      </c>
      <c r="AA30" s="66">
        <v>1063.952517213178</v>
      </c>
      <c r="AB30" s="66">
        <v>8020.151550541611</v>
      </c>
      <c r="AC30" s="66">
        <v>1301.4177681558112</v>
      </c>
      <c r="AD30" s="66">
        <v>1993.2062325691338</v>
      </c>
      <c r="AE30" s="66">
        <v>1562.2425584580956</v>
      </c>
      <c r="AF30" s="66">
        <v>11905.36994456442</v>
      </c>
      <c r="AG30" s="66">
        <v>893.94334487741219</v>
      </c>
      <c r="AH30" s="66">
        <v>2980.547619756966</v>
      </c>
      <c r="AI30" s="66">
        <v>3272.258211632934</v>
      </c>
      <c r="AJ30" s="66">
        <v>1062.0450844809839</v>
      </c>
      <c r="AK30" s="66">
        <v>434.36435905450401</v>
      </c>
      <c r="AL30" s="66">
        <v>1905.4168903215741</v>
      </c>
      <c r="AM30" s="66">
        <v>4826.9678672942537</v>
      </c>
      <c r="AN30" s="66">
        <v>3088.9221441403397</v>
      </c>
      <c r="AO30" s="66">
        <v>2191.2931632331297</v>
      </c>
      <c r="AP30" s="66">
        <v>103.69711326953387</v>
      </c>
      <c r="AQ30" s="66">
        <v>120.82671797125037</v>
      </c>
      <c r="AR30" s="66">
        <v>238.99710046488843</v>
      </c>
      <c r="AS30" s="66">
        <v>281.17042665354757</v>
      </c>
      <c r="AT30" s="66">
        <v>1557.8453876815204</v>
      </c>
      <c r="AU30" s="66">
        <v>1170.8404104504002</v>
      </c>
      <c r="AV30" s="66">
        <v>4857.3692302441286</v>
      </c>
      <c r="AW30" s="66">
        <v>1263.9839170646487</v>
      </c>
      <c r="AX30" s="66">
        <v>1701.6929752663477</v>
      </c>
      <c r="AY30" s="66">
        <v>1241.2378857126935</v>
      </c>
      <c r="AZ30" s="66">
        <v>0</v>
      </c>
      <c r="BA30" s="66">
        <v>259.31914047199632</v>
      </c>
      <c r="BB30" s="67">
        <v>83393.39345110202</v>
      </c>
      <c r="BC30" s="65">
        <v>28.8</v>
      </c>
      <c r="BD30" s="66">
        <v>38073.465000000004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38102.265000000007</v>
      </c>
      <c r="BL30" s="66">
        <v>121495.65845110203</v>
      </c>
      <c r="BM30" s="66">
        <v>13415.006472652149</v>
      </c>
      <c r="BN30" s="66">
        <v>51517.271472652152</v>
      </c>
      <c r="BO30" s="66">
        <v>134910.66492375417</v>
      </c>
      <c r="BP30" s="66">
        <v>-44457.58648422001</v>
      </c>
      <c r="BQ30" s="66">
        <v>7059.6849884321418</v>
      </c>
      <c r="BR30" s="68">
        <v>90453.078439534162</v>
      </c>
    </row>
    <row r="31" spans="2:74" x14ac:dyDescent="0.15">
      <c r="B31" s="15">
        <v>26</v>
      </c>
      <c r="C31" s="34" t="s">
        <v>71</v>
      </c>
      <c r="D31" s="65">
        <v>10.959490355527846</v>
      </c>
      <c r="E31" s="66">
        <v>0.33951538325741848</v>
      </c>
      <c r="F31" s="66">
        <v>385.23512747598858</v>
      </c>
      <c r="G31" s="66">
        <v>263.97003900750366</v>
      </c>
      <c r="H31" s="66">
        <v>54.342973920518652</v>
      </c>
      <c r="I31" s="66">
        <v>159.85398837201669</v>
      </c>
      <c r="J31" s="66">
        <v>79.402799193198646</v>
      </c>
      <c r="K31" s="66">
        <v>520.79446719907401</v>
      </c>
      <c r="L31" s="66">
        <v>12.710213413895447</v>
      </c>
      <c r="M31" s="66">
        <v>0.78829938126998045</v>
      </c>
      <c r="N31" s="66">
        <v>56.30287753594282</v>
      </c>
      <c r="O31" s="66">
        <v>25.051107251308359</v>
      </c>
      <c r="P31" s="66">
        <v>11.504854162841152</v>
      </c>
      <c r="Q31" s="66">
        <v>17.502323763389803</v>
      </c>
      <c r="R31" s="66">
        <v>44.010430395725258</v>
      </c>
      <c r="S31" s="66">
        <v>22.666411657862234</v>
      </c>
      <c r="T31" s="66">
        <v>26.598136205498232</v>
      </c>
      <c r="U31" s="66">
        <v>13.292279802715589</v>
      </c>
      <c r="V31" s="66">
        <v>8.6123917695933994</v>
      </c>
      <c r="W31" s="66">
        <v>14.703938914862887</v>
      </c>
      <c r="X31" s="66">
        <v>4.6834291216835391</v>
      </c>
      <c r="Y31" s="66">
        <v>23.44733974889364</v>
      </c>
      <c r="Z31" s="66">
        <v>21.125721698982694</v>
      </c>
      <c r="AA31" s="66">
        <v>201.63522176323823</v>
      </c>
      <c r="AB31" s="66">
        <v>87.391733813181517</v>
      </c>
      <c r="AC31" s="66">
        <v>2010.108799776056</v>
      </c>
      <c r="AD31" s="66">
        <v>358.31464682282387</v>
      </c>
      <c r="AE31" s="66">
        <v>175.80985730206811</v>
      </c>
      <c r="AF31" s="66">
        <v>1166.4837934974078</v>
      </c>
      <c r="AG31" s="66">
        <v>245.09109717391641</v>
      </c>
      <c r="AH31" s="66">
        <v>241.82367540009255</v>
      </c>
      <c r="AI31" s="66">
        <v>960.04766605627333</v>
      </c>
      <c r="AJ31" s="66">
        <v>509.51926678434057</v>
      </c>
      <c r="AK31" s="66">
        <v>71.475681145634752</v>
      </c>
      <c r="AL31" s="66">
        <v>669.07453328768077</v>
      </c>
      <c r="AM31" s="66">
        <v>1476.4914301725908</v>
      </c>
      <c r="AN31" s="66">
        <v>1414.1964658249178</v>
      </c>
      <c r="AO31" s="66">
        <v>753.80909182034861</v>
      </c>
      <c r="AP31" s="66">
        <v>50.269342778699873</v>
      </c>
      <c r="AQ31" s="66">
        <v>11.738386116802456</v>
      </c>
      <c r="AR31" s="66">
        <v>7.5074835509169606</v>
      </c>
      <c r="AS31" s="66">
        <v>40.880296698962439</v>
      </c>
      <c r="AT31" s="66">
        <v>230.02322581662801</v>
      </c>
      <c r="AU31" s="66">
        <v>238.74505631760002</v>
      </c>
      <c r="AV31" s="66">
        <v>1230.8162803390474</v>
      </c>
      <c r="AW31" s="66">
        <v>558.15121178385516</v>
      </c>
      <c r="AX31" s="66">
        <v>306.15421191709754</v>
      </c>
      <c r="AY31" s="66">
        <v>257.29260358505917</v>
      </c>
      <c r="AZ31" s="66">
        <v>0</v>
      </c>
      <c r="BA31" s="66">
        <v>79.154404763506562</v>
      </c>
      <c r="BB31" s="67">
        <v>15129.903620040301</v>
      </c>
      <c r="BC31" s="65">
        <v>15.4</v>
      </c>
      <c r="BD31" s="66">
        <v>11783.367</v>
      </c>
      <c r="BE31" s="66">
        <v>0</v>
      </c>
      <c r="BF31" s="66">
        <v>-1304.9148078384101</v>
      </c>
      <c r="BG31" s="66">
        <v>0</v>
      </c>
      <c r="BH31" s="66">
        <v>0</v>
      </c>
      <c r="BI31" s="66">
        <v>0</v>
      </c>
      <c r="BJ31" s="66">
        <v>0</v>
      </c>
      <c r="BK31" s="66">
        <v>10493.85219216159</v>
      </c>
      <c r="BL31" s="66">
        <v>25623.755812201889</v>
      </c>
      <c r="BM31" s="66">
        <v>862.4551228837837</v>
      </c>
      <c r="BN31" s="66">
        <v>11356.307315045375</v>
      </c>
      <c r="BO31" s="66">
        <v>26486.210935085674</v>
      </c>
      <c r="BP31" s="66">
        <v>-145.71442395179977</v>
      </c>
      <c r="BQ31" s="66">
        <v>11210.592891093575</v>
      </c>
      <c r="BR31" s="68">
        <v>26340.496511133875</v>
      </c>
      <c r="BV31" s="9"/>
    </row>
    <row r="32" spans="2:74" x14ac:dyDescent="0.15">
      <c r="B32" s="15">
        <v>27</v>
      </c>
      <c r="C32" s="33" t="s">
        <v>72</v>
      </c>
      <c r="D32" s="65">
        <v>8.7155232890719354</v>
      </c>
      <c r="E32" s="66">
        <v>0.57823758031779204</v>
      </c>
      <c r="F32" s="66">
        <v>80.884846914976663</v>
      </c>
      <c r="G32" s="66">
        <v>27.452024042094376</v>
      </c>
      <c r="H32" s="66">
        <v>11.67872441248644</v>
      </c>
      <c r="I32" s="66">
        <v>90.125826964523355</v>
      </c>
      <c r="J32" s="66">
        <v>88.884474675840011</v>
      </c>
      <c r="K32" s="66">
        <v>295.18991617672418</v>
      </c>
      <c r="L32" s="66">
        <v>15.501205259213323</v>
      </c>
      <c r="M32" s="66">
        <v>1.1515235558548161E-2</v>
      </c>
      <c r="N32" s="66">
        <v>3.0651988545055477</v>
      </c>
      <c r="O32" s="66">
        <v>110.80053948102702</v>
      </c>
      <c r="P32" s="66">
        <v>0.48776038192253701</v>
      </c>
      <c r="Q32" s="66">
        <v>7.4698013363340518E-2</v>
      </c>
      <c r="R32" s="66">
        <v>4.3955085534409735</v>
      </c>
      <c r="S32" s="66">
        <v>10.934885843447194</v>
      </c>
      <c r="T32" s="66">
        <v>1.2714299073894884</v>
      </c>
      <c r="U32" s="66">
        <v>6.5956994085416873</v>
      </c>
      <c r="V32" s="66">
        <v>3.5514848761996567</v>
      </c>
      <c r="W32" s="66">
        <v>6.1843538164783443</v>
      </c>
      <c r="X32" s="66">
        <v>4.1479577786235495</v>
      </c>
      <c r="Y32" s="66">
        <v>39.209407956990042</v>
      </c>
      <c r="Z32" s="66">
        <v>1.9886977516568776</v>
      </c>
      <c r="AA32" s="66">
        <v>596.26892735091883</v>
      </c>
      <c r="AB32" s="66">
        <v>2514.8336913699727</v>
      </c>
      <c r="AC32" s="66">
        <v>43.494629923210283</v>
      </c>
      <c r="AD32" s="66">
        <v>0</v>
      </c>
      <c r="AE32" s="66">
        <v>321.87437634063275</v>
      </c>
      <c r="AF32" s="66">
        <v>450.57580160244731</v>
      </c>
      <c r="AG32" s="66">
        <v>632.57637937894265</v>
      </c>
      <c r="AH32" s="66">
        <v>5.0218438828649834</v>
      </c>
      <c r="AI32" s="66">
        <v>1203.4366438963991</v>
      </c>
      <c r="AJ32" s="66">
        <v>1006.6092824685645</v>
      </c>
      <c r="AK32" s="66">
        <v>104.01739976025043</v>
      </c>
      <c r="AL32" s="66">
        <v>5295.0353284642242</v>
      </c>
      <c r="AM32" s="66">
        <v>1088.2888117265559</v>
      </c>
      <c r="AN32" s="66">
        <v>1133.9753254444247</v>
      </c>
      <c r="AO32" s="66">
        <v>430.66776660135275</v>
      </c>
      <c r="AP32" s="66">
        <v>0.83667452383578833</v>
      </c>
      <c r="AQ32" s="66">
        <v>18.731372749930081</v>
      </c>
      <c r="AR32" s="66">
        <v>6.0248272249857333</v>
      </c>
      <c r="AS32" s="66">
        <v>36.73989353495638</v>
      </c>
      <c r="AT32" s="66">
        <v>45.7205115204682</v>
      </c>
      <c r="AU32" s="66">
        <v>970.56066610400001</v>
      </c>
      <c r="AV32" s="66">
        <v>2099.980475443962</v>
      </c>
      <c r="AW32" s="66">
        <v>512.57783168711182</v>
      </c>
      <c r="AX32" s="66">
        <v>572.5392512039075</v>
      </c>
      <c r="AY32" s="66">
        <v>632.14117998696815</v>
      </c>
      <c r="AZ32" s="66">
        <v>0</v>
      </c>
      <c r="BA32" s="66">
        <v>820.6961458984191</v>
      </c>
      <c r="BB32" s="67">
        <v>21354.954955263696</v>
      </c>
      <c r="BC32" s="65">
        <v>0</v>
      </c>
      <c r="BD32" s="66">
        <v>1303.405</v>
      </c>
      <c r="BE32" s="66">
        <v>0</v>
      </c>
      <c r="BF32" s="66">
        <v>4337.537665996625</v>
      </c>
      <c r="BG32" s="66">
        <v>0</v>
      </c>
      <c r="BH32" s="66">
        <v>0</v>
      </c>
      <c r="BI32" s="66">
        <v>0</v>
      </c>
      <c r="BJ32" s="66">
        <v>0</v>
      </c>
      <c r="BK32" s="66">
        <v>5640.9426659966248</v>
      </c>
      <c r="BL32" s="66">
        <v>26995.897621260323</v>
      </c>
      <c r="BM32" s="66">
        <v>10308.438494389002</v>
      </c>
      <c r="BN32" s="66">
        <v>15949.381160385627</v>
      </c>
      <c r="BO32" s="66">
        <v>37304.336115649327</v>
      </c>
      <c r="BP32" s="66">
        <v>-94.378252428335259</v>
      </c>
      <c r="BQ32" s="66">
        <v>15855.002907957291</v>
      </c>
      <c r="BR32" s="68">
        <v>37209.957863220989</v>
      </c>
    </row>
    <row r="33" spans="2:70" x14ac:dyDescent="0.15">
      <c r="B33" s="15">
        <v>28</v>
      </c>
      <c r="C33" s="34" t="s">
        <v>73</v>
      </c>
      <c r="D33" s="65">
        <v>1109.8312337336386</v>
      </c>
      <c r="E33" s="66">
        <v>7.7796659417296654</v>
      </c>
      <c r="F33" s="66">
        <v>12212.845977954919</v>
      </c>
      <c r="G33" s="66">
        <v>2806.5977402184244</v>
      </c>
      <c r="H33" s="66">
        <v>2307.6384435567256</v>
      </c>
      <c r="I33" s="66">
        <v>4388.4714518107303</v>
      </c>
      <c r="J33" s="66">
        <v>10355.639665231956</v>
      </c>
      <c r="K33" s="66">
        <v>5099.6001165099824</v>
      </c>
      <c r="L33" s="66">
        <v>155.73076910369741</v>
      </c>
      <c r="M33" s="66">
        <v>73.516381827253625</v>
      </c>
      <c r="N33" s="66">
        <v>3196.5864243831888</v>
      </c>
      <c r="O33" s="66">
        <v>805.99839174795193</v>
      </c>
      <c r="P33" s="66">
        <v>731.31114594588337</v>
      </c>
      <c r="Q33" s="66">
        <v>831.38435878064638</v>
      </c>
      <c r="R33" s="66">
        <v>2240.3339835562538</v>
      </c>
      <c r="S33" s="66">
        <v>1153.6422358266827</v>
      </c>
      <c r="T33" s="66">
        <v>2263.7967164646802</v>
      </c>
      <c r="U33" s="66">
        <v>2405.0733243647746</v>
      </c>
      <c r="V33" s="66">
        <v>209.63350456118323</v>
      </c>
      <c r="W33" s="66">
        <v>957.00920408727563</v>
      </c>
      <c r="X33" s="66">
        <v>1151.0936574984025</v>
      </c>
      <c r="Y33" s="66">
        <v>1351.7593845635477</v>
      </c>
      <c r="Z33" s="66">
        <v>1755.277489720283</v>
      </c>
      <c r="AA33" s="66">
        <v>15323.672028353507</v>
      </c>
      <c r="AB33" s="66">
        <v>1434.8801400722932</v>
      </c>
      <c r="AC33" s="66">
        <v>476.95580868264318</v>
      </c>
      <c r="AD33" s="66">
        <v>412.26067926791637</v>
      </c>
      <c r="AE33" s="66">
        <v>2586.1317647586825</v>
      </c>
      <c r="AF33" s="66">
        <v>1936.6320892284816</v>
      </c>
      <c r="AG33" s="66">
        <v>680.37681070935082</v>
      </c>
      <c r="AH33" s="66">
        <v>361.16050986458146</v>
      </c>
      <c r="AI33" s="66">
        <v>3683.3554126671406</v>
      </c>
      <c r="AJ33" s="66">
        <v>345.49169345430829</v>
      </c>
      <c r="AK33" s="66">
        <v>2017.1916166786107</v>
      </c>
      <c r="AL33" s="66">
        <v>791.90255109557256</v>
      </c>
      <c r="AM33" s="66">
        <v>1348.4252911648443</v>
      </c>
      <c r="AN33" s="66">
        <v>17374.433430703819</v>
      </c>
      <c r="AO33" s="66">
        <v>1881.0911246294677</v>
      </c>
      <c r="AP33" s="66">
        <v>528.63858226668549</v>
      </c>
      <c r="AQ33" s="66">
        <v>243.70605092292257</v>
      </c>
      <c r="AR33" s="66">
        <v>252.52941124079112</v>
      </c>
      <c r="AS33" s="66">
        <v>2858.9887328465297</v>
      </c>
      <c r="AT33" s="66">
        <v>1408.8454326746928</v>
      </c>
      <c r="AU33" s="66">
        <v>690.08667339199997</v>
      </c>
      <c r="AV33" s="66">
        <v>10643.351043664325</v>
      </c>
      <c r="AW33" s="66">
        <v>712.87314293196357</v>
      </c>
      <c r="AX33" s="66">
        <v>619.43065930845569</v>
      </c>
      <c r="AY33" s="66">
        <v>678.59180019785072</v>
      </c>
      <c r="AZ33" s="66">
        <v>1100.8495611277883</v>
      </c>
      <c r="BA33" s="66">
        <v>531.46733111037076</v>
      </c>
      <c r="BB33" s="67">
        <v>128493.87064040544</v>
      </c>
      <c r="BC33" s="65">
        <v>2880.9</v>
      </c>
      <c r="BD33" s="66">
        <v>86558.835800000001</v>
      </c>
      <c r="BE33" s="66">
        <v>0</v>
      </c>
      <c r="BF33" s="66">
        <v>22.839704882298783</v>
      </c>
      <c r="BG33" s="66">
        <v>0</v>
      </c>
      <c r="BH33" s="66">
        <v>2333.9869074221797</v>
      </c>
      <c r="BI33" s="66">
        <v>30401.605161048457</v>
      </c>
      <c r="BJ33" s="66">
        <v>0</v>
      </c>
      <c r="BK33" s="66">
        <v>122198.16757335293</v>
      </c>
      <c r="BL33" s="66">
        <v>250692.03821375838</v>
      </c>
      <c r="BM33" s="66">
        <v>191451.6684384869</v>
      </c>
      <c r="BN33" s="66">
        <v>313649.8360118398</v>
      </c>
      <c r="BO33" s="66">
        <v>442143.70665224525</v>
      </c>
      <c r="BP33" s="66">
        <v>-146346.78676855849</v>
      </c>
      <c r="BQ33" s="66">
        <v>167303.0492432813</v>
      </c>
      <c r="BR33" s="68">
        <v>295796.91988368676</v>
      </c>
    </row>
    <row r="34" spans="2:70" x14ac:dyDescent="0.15">
      <c r="B34" s="15">
        <v>29</v>
      </c>
      <c r="C34" s="34" t="s">
        <v>74</v>
      </c>
      <c r="D34" s="65">
        <v>1176.5469941129058</v>
      </c>
      <c r="E34" s="66">
        <v>2.3421211752940874</v>
      </c>
      <c r="F34" s="66">
        <v>734.23798945567864</v>
      </c>
      <c r="G34" s="66">
        <v>113.34452291277948</v>
      </c>
      <c r="H34" s="66">
        <v>933.79375887223523</v>
      </c>
      <c r="I34" s="66">
        <v>128.40224419781725</v>
      </c>
      <c r="J34" s="66">
        <v>120.183825424435</v>
      </c>
      <c r="K34" s="66">
        <v>98.331012918119541</v>
      </c>
      <c r="L34" s="66">
        <v>5.031135287230085</v>
      </c>
      <c r="M34" s="66">
        <v>1.5365420876923241</v>
      </c>
      <c r="N34" s="66">
        <v>81.074059877110301</v>
      </c>
      <c r="O34" s="66">
        <v>44.721994132012533</v>
      </c>
      <c r="P34" s="66">
        <v>33.275919433452287</v>
      </c>
      <c r="Q34" s="66">
        <v>35.000523800560245</v>
      </c>
      <c r="R34" s="66">
        <v>58.620257847484979</v>
      </c>
      <c r="S34" s="66">
        <v>75.589583014991575</v>
      </c>
      <c r="T34" s="66">
        <v>341.74702207823208</v>
      </c>
      <c r="U34" s="66">
        <v>109.76710539079806</v>
      </c>
      <c r="V34" s="66">
        <v>14.441774989138027</v>
      </c>
      <c r="W34" s="66">
        <v>85.907082047377386</v>
      </c>
      <c r="X34" s="66">
        <v>91.469134522550149</v>
      </c>
      <c r="Y34" s="66">
        <v>38.80910062745086</v>
      </c>
      <c r="Z34" s="66">
        <v>334.93661670962996</v>
      </c>
      <c r="AA34" s="66">
        <v>1242.0224532999382</v>
      </c>
      <c r="AB34" s="66">
        <v>43.749398083699525</v>
      </c>
      <c r="AC34" s="66">
        <v>81.703862732881277</v>
      </c>
      <c r="AD34" s="66">
        <v>169.38311308014053</v>
      </c>
      <c r="AE34" s="66">
        <v>991.81003033920103</v>
      </c>
      <c r="AF34" s="66">
        <v>951.83121861809184</v>
      </c>
      <c r="AG34" s="66">
        <v>344.59776301225588</v>
      </c>
      <c r="AH34" s="66">
        <v>677.05406767205284</v>
      </c>
      <c r="AI34" s="66">
        <v>3584.8874370299382</v>
      </c>
      <c r="AJ34" s="66">
        <v>203.36997630847938</v>
      </c>
      <c r="AK34" s="66">
        <v>535.40035255574549</v>
      </c>
      <c r="AL34" s="66">
        <v>698.58453020494528</v>
      </c>
      <c r="AM34" s="66">
        <v>532.47417290560497</v>
      </c>
      <c r="AN34" s="66">
        <v>938.21763912087704</v>
      </c>
      <c r="AO34" s="66">
        <v>911.60574123215827</v>
      </c>
      <c r="AP34" s="66">
        <v>396.694900686469</v>
      </c>
      <c r="AQ34" s="66">
        <v>287.95616295802813</v>
      </c>
      <c r="AR34" s="66">
        <v>83.076537835396977</v>
      </c>
      <c r="AS34" s="66">
        <v>160.91281554603495</v>
      </c>
      <c r="AT34" s="66">
        <v>1304.2770603119141</v>
      </c>
      <c r="AU34" s="66">
        <v>389.71782804000003</v>
      </c>
      <c r="AV34" s="66">
        <v>5986.5628517480391</v>
      </c>
      <c r="AW34" s="66">
        <v>441.21977846349682</v>
      </c>
      <c r="AX34" s="66">
        <v>450.16658884783686</v>
      </c>
      <c r="AY34" s="66">
        <v>758.6802593146648</v>
      </c>
      <c r="AZ34" s="66">
        <v>582.06572745331141</v>
      </c>
      <c r="BA34" s="66">
        <v>43.64038292401937</v>
      </c>
      <c r="BB34" s="67">
        <v>27450.772971240196</v>
      </c>
      <c r="BC34" s="65">
        <v>6549.192</v>
      </c>
      <c r="BD34" s="66">
        <v>203651.864</v>
      </c>
      <c r="BE34" s="66">
        <v>0</v>
      </c>
      <c r="BF34" s="66">
        <v>31.466629934928527</v>
      </c>
      <c r="BG34" s="66">
        <v>0</v>
      </c>
      <c r="BH34" s="66">
        <v>799.27810884111148</v>
      </c>
      <c r="BI34" s="66">
        <v>12762.744596071752</v>
      </c>
      <c r="BJ34" s="66">
        <v>0</v>
      </c>
      <c r="BK34" s="66">
        <v>223794.54533484779</v>
      </c>
      <c r="BL34" s="66">
        <v>251245.31830608798</v>
      </c>
      <c r="BM34" s="66">
        <v>95716.175633160383</v>
      </c>
      <c r="BN34" s="66">
        <v>319510.72096800816</v>
      </c>
      <c r="BO34" s="66">
        <v>346961.49393924838</v>
      </c>
      <c r="BP34" s="66">
        <v>-63692.725210853103</v>
      </c>
      <c r="BQ34" s="66">
        <v>255817.99575715506</v>
      </c>
      <c r="BR34" s="68">
        <v>283268.76872839528</v>
      </c>
    </row>
    <row r="35" spans="2:70" x14ac:dyDescent="0.15">
      <c r="B35" s="15">
        <v>30</v>
      </c>
      <c r="C35" s="34" t="s">
        <v>75</v>
      </c>
      <c r="D35" s="65">
        <v>179.25962603467488</v>
      </c>
      <c r="E35" s="66">
        <v>27.391953848674408</v>
      </c>
      <c r="F35" s="66">
        <v>819.89423938614129</v>
      </c>
      <c r="G35" s="66">
        <v>2135.7067622589616</v>
      </c>
      <c r="H35" s="66">
        <v>752.79136114604535</v>
      </c>
      <c r="I35" s="66">
        <v>528.20843627520514</v>
      </c>
      <c r="J35" s="66">
        <v>1407.9661016770201</v>
      </c>
      <c r="K35" s="66">
        <v>757.58326756132158</v>
      </c>
      <c r="L35" s="66">
        <v>25.179458083990319</v>
      </c>
      <c r="M35" s="66">
        <v>3.3996133690240558</v>
      </c>
      <c r="N35" s="66">
        <v>236.87790910313419</v>
      </c>
      <c r="O35" s="66">
        <v>260.63826099342054</v>
      </c>
      <c r="P35" s="66">
        <v>100.36067605856243</v>
      </c>
      <c r="Q35" s="66">
        <v>147.96888465301416</v>
      </c>
      <c r="R35" s="66">
        <v>474.36440970871286</v>
      </c>
      <c r="S35" s="66">
        <v>189.85990765406743</v>
      </c>
      <c r="T35" s="66">
        <v>398.90510790329506</v>
      </c>
      <c r="U35" s="66">
        <v>234.40565502685126</v>
      </c>
      <c r="V35" s="66">
        <v>40.304357868608925</v>
      </c>
      <c r="W35" s="66">
        <v>134.82156389792181</v>
      </c>
      <c r="X35" s="66">
        <v>88.125991665440253</v>
      </c>
      <c r="Y35" s="66">
        <v>147.96190170035095</v>
      </c>
      <c r="Z35" s="66">
        <v>779.8653955188571</v>
      </c>
      <c r="AA35" s="66">
        <v>3998.9175602284786</v>
      </c>
      <c r="AB35" s="66">
        <v>1551.6002306428838</v>
      </c>
      <c r="AC35" s="66">
        <v>759.51142615420179</v>
      </c>
      <c r="AD35" s="66">
        <v>1447.1119543257362</v>
      </c>
      <c r="AE35" s="66">
        <v>5762.7954583423571</v>
      </c>
      <c r="AF35" s="66">
        <v>4090.1035882308624</v>
      </c>
      <c r="AG35" s="66">
        <v>8660.3991904396389</v>
      </c>
      <c r="AH35" s="66">
        <v>29613.633668147602</v>
      </c>
      <c r="AI35" s="66">
        <v>5678.7228315539232</v>
      </c>
      <c r="AJ35" s="66">
        <v>977.32338790563836</v>
      </c>
      <c r="AK35" s="66">
        <v>552.33649697479848</v>
      </c>
      <c r="AL35" s="66">
        <v>3032.4552335947947</v>
      </c>
      <c r="AM35" s="66">
        <v>1991.8472046655481</v>
      </c>
      <c r="AN35" s="66">
        <v>2122.4797764889499</v>
      </c>
      <c r="AO35" s="66">
        <v>1788.0975942022289</v>
      </c>
      <c r="AP35" s="66">
        <v>532.1835701990916</v>
      </c>
      <c r="AQ35" s="66">
        <v>1469.617428372947</v>
      </c>
      <c r="AR35" s="66">
        <v>89.454963576419715</v>
      </c>
      <c r="AS35" s="66">
        <v>375.16875848460563</v>
      </c>
      <c r="AT35" s="66">
        <v>995.22654856816655</v>
      </c>
      <c r="AU35" s="66">
        <v>410.39089617360003</v>
      </c>
      <c r="AV35" s="66">
        <v>755.47415175308424</v>
      </c>
      <c r="AW35" s="66">
        <v>98.370960310850748</v>
      </c>
      <c r="AX35" s="66">
        <v>484.46863270351315</v>
      </c>
      <c r="AY35" s="66">
        <v>298.43225911105679</v>
      </c>
      <c r="AZ35" s="66">
        <v>0</v>
      </c>
      <c r="BA35" s="66">
        <v>163.24248783549328</v>
      </c>
      <c r="BB35" s="67">
        <v>87571.207100379776</v>
      </c>
      <c r="BC35" s="65">
        <v>1</v>
      </c>
      <c r="BD35" s="66">
        <v>102145.13799999999</v>
      </c>
      <c r="BE35" s="66">
        <v>0</v>
      </c>
      <c r="BF35" s="66">
        <v>0</v>
      </c>
      <c r="BG35" s="66">
        <v>0</v>
      </c>
      <c r="BH35" s="66">
        <v>0</v>
      </c>
      <c r="BI35" s="66">
        <v>0</v>
      </c>
      <c r="BJ35" s="66">
        <v>0</v>
      </c>
      <c r="BK35" s="66">
        <v>102146.13799999999</v>
      </c>
      <c r="BL35" s="66">
        <v>189717.34510037978</v>
      </c>
      <c r="BM35" s="66">
        <v>33280.415042036373</v>
      </c>
      <c r="BN35" s="66">
        <v>135426.55304203636</v>
      </c>
      <c r="BO35" s="66">
        <v>222997.76014241617</v>
      </c>
      <c r="BP35" s="66">
        <v>-31626.868418225571</v>
      </c>
      <c r="BQ35" s="66">
        <v>103799.6846238108</v>
      </c>
      <c r="BR35" s="68">
        <v>191370.89172419059</v>
      </c>
    </row>
    <row r="36" spans="2:70" x14ac:dyDescent="0.15">
      <c r="B36" s="15">
        <v>31</v>
      </c>
      <c r="C36" s="34" t="s">
        <v>76</v>
      </c>
      <c r="D36" s="65">
        <v>53.037965525128826</v>
      </c>
      <c r="E36" s="66">
        <v>2.9548452631197217</v>
      </c>
      <c r="F36" s="66">
        <v>354.46893059871275</v>
      </c>
      <c r="G36" s="66">
        <v>281.08765280054166</v>
      </c>
      <c r="H36" s="66">
        <v>181.54443221349879</v>
      </c>
      <c r="I36" s="66">
        <v>124.59935146459631</v>
      </c>
      <c r="J36" s="66">
        <v>701.90085979228206</v>
      </c>
      <c r="K36" s="66">
        <v>194.1471511823656</v>
      </c>
      <c r="L36" s="66">
        <v>16.136326884494608</v>
      </c>
      <c r="M36" s="66">
        <v>2.0468611601087741</v>
      </c>
      <c r="N36" s="66">
        <v>196.03158342476019</v>
      </c>
      <c r="O36" s="66">
        <v>69.062313143309197</v>
      </c>
      <c r="P36" s="66">
        <v>46.135621139857037</v>
      </c>
      <c r="Q36" s="66">
        <v>31.051746477267734</v>
      </c>
      <c r="R36" s="66">
        <v>216.73961162477042</v>
      </c>
      <c r="S36" s="66">
        <v>67.838262265098393</v>
      </c>
      <c r="T36" s="66">
        <v>137.72662373226976</v>
      </c>
      <c r="U36" s="66">
        <v>63.836927843089128</v>
      </c>
      <c r="V36" s="66">
        <v>9.729948723260252</v>
      </c>
      <c r="W36" s="66">
        <v>62.720712265631718</v>
      </c>
      <c r="X36" s="66">
        <v>76.541976185166249</v>
      </c>
      <c r="Y36" s="66">
        <v>20.775989563951754</v>
      </c>
      <c r="Z36" s="66">
        <v>38.406270734103714</v>
      </c>
      <c r="AA36" s="66">
        <v>1570.6740773144679</v>
      </c>
      <c r="AB36" s="66">
        <v>789.25184028688216</v>
      </c>
      <c r="AC36" s="66">
        <v>31.160986114289248</v>
      </c>
      <c r="AD36" s="66">
        <v>83.579971213576783</v>
      </c>
      <c r="AE36" s="66">
        <v>10240.175821638166</v>
      </c>
      <c r="AF36" s="66">
        <v>5707.4917751024432</v>
      </c>
      <c r="AG36" s="66">
        <v>2824.1631393968155</v>
      </c>
      <c r="AH36" s="66">
        <v>32678.392155261394</v>
      </c>
      <c r="AI36" s="66">
        <v>3012.906475895787</v>
      </c>
      <c r="AJ36" s="66">
        <v>1082.0369581203852</v>
      </c>
      <c r="AK36" s="66">
        <v>4227.1932500167914</v>
      </c>
      <c r="AL36" s="66">
        <v>175.62928101049383</v>
      </c>
      <c r="AM36" s="66">
        <v>235.2437447453857</v>
      </c>
      <c r="AN36" s="66">
        <v>6276.0688531188362</v>
      </c>
      <c r="AO36" s="66">
        <v>780.51379058394798</v>
      </c>
      <c r="AP36" s="66">
        <v>448.70973973278717</v>
      </c>
      <c r="AQ36" s="66">
        <v>515.94941352478838</v>
      </c>
      <c r="AR36" s="66">
        <v>41.033355721375379</v>
      </c>
      <c r="AS36" s="66">
        <v>138.23202738295328</v>
      </c>
      <c r="AT36" s="66">
        <v>2201.6238595522555</v>
      </c>
      <c r="AU36" s="66">
        <v>219.55520942240005</v>
      </c>
      <c r="AV36" s="66">
        <v>1268.4234042580745</v>
      </c>
      <c r="AW36" s="66">
        <v>1004.8625177554254</v>
      </c>
      <c r="AX36" s="66">
        <v>363.79725178291642</v>
      </c>
      <c r="AY36" s="66">
        <v>1067.4760442528138</v>
      </c>
      <c r="AZ36" s="66">
        <v>0</v>
      </c>
      <c r="BA36" s="66">
        <v>1801.0647382187087</v>
      </c>
      <c r="BB36" s="67">
        <v>81733.731645431559</v>
      </c>
      <c r="BC36" s="65">
        <v>0</v>
      </c>
      <c r="BD36" s="66">
        <v>339648.80869759992</v>
      </c>
      <c r="BE36" s="66">
        <v>0</v>
      </c>
      <c r="BF36" s="66">
        <v>334.43008835908614</v>
      </c>
      <c r="BG36" s="66">
        <v>0</v>
      </c>
      <c r="BH36" s="66">
        <v>0</v>
      </c>
      <c r="BI36" s="66">
        <v>0</v>
      </c>
      <c r="BJ36" s="66">
        <v>0</v>
      </c>
      <c r="BK36" s="66">
        <v>339983.23878595902</v>
      </c>
      <c r="BL36" s="66">
        <v>421716.97043139057</v>
      </c>
      <c r="BM36" s="66">
        <v>7487.2253256938566</v>
      </c>
      <c r="BN36" s="66">
        <v>347470.46411165287</v>
      </c>
      <c r="BO36" s="66">
        <v>429204.19575708441</v>
      </c>
      <c r="BP36" s="66">
        <v>-4400.9699267571968</v>
      </c>
      <c r="BQ36" s="66">
        <v>343069.49418489565</v>
      </c>
      <c r="BR36" s="68">
        <v>424803.2258303272</v>
      </c>
    </row>
    <row r="37" spans="2:70" x14ac:dyDescent="0.15">
      <c r="B37" s="15">
        <v>32</v>
      </c>
      <c r="C37" s="34" t="s">
        <v>77</v>
      </c>
      <c r="D37" s="65">
        <v>1457.4953675354973</v>
      </c>
      <c r="E37" s="66">
        <v>106.21693976431109</v>
      </c>
      <c r="F37" s="66">
        <v>3185.7331910591147</v>
      </c>
      <c r="G37" s="66">
        <v>1807.7143509731116</v>
      </c>
      <c r="H37" s="66">
        <v>769.28476015810611</v>
      </c>
      <c r="I37" s="66">
        <v>1073.3315008002328</v>
      </c>
      <c r="J37" s="66">
        <v>2541.4985168468188</v>
      </c>
      <c r="K37" s="66">
        <v>1502.8924173733265</v>
      </c>
      <c r="L37" s="66">
        <v>70.866996241459844</v>
      </c>
      <c r="M37" s="66">
        <v>19.10172615078271</v>
      </c>
      <c r="N37" s="66">
        <v>550.26780246988528</v>
      </c>
      <c r="O37" s="66">
        <v>1079.1548158451121</v>
      </c>
      <c r="P37" s="66">
        <v>229.54791087971802</v>
      </c>
      <c r="Q37" s="66">
        <v>360.80116231754226</v>
      </c>
      <c r="R37" s="66">
        <v>833.03176195842036</v>
      </c>
      <c r="S37" s="66">
        <v>330.2181661602711</v>
      </c>
      <c r="T37" s="66">
        <v>753.33113425043462</v>
      </c>
      <c r="U37" s="66">
        <v>488.28614279650566</v>
      </c>
      <c r="V37" s="66">
        <v>51.703688182711588</v>
      </c>
      <c r="W37" s="66">
        <v>270.3342716548936</v>
      </c>
      <c r="X37" s="66">
        <v>333.39301098112895</v>
      </c>
      <c r="Y37" s="66">
        <v>189.4246219769708</v>
      </c>
      <c r="Z37" s="66">
        <v>2195.3074485082707</v>
      </c>
      <c r="AA37" s="66">
        <v>7580.1940083841464</v>
      </c>
      <c r="AB37" s="66">
        <v>1596.7378181425829</v>
      </c>
      <c r="AC37" s="66">
        <v>533.58864050417947</v>
      </c>
      <c r="AD37" s="66">
        <v>2199.0688706466617</v>
      </c>
      <c r="AE37" s="66">
        <v>18939.814662799297</v>
      </c>
      <c r="AF37" s="66">
        <v>10810.983718083766</v>
      </c>
      <c r="AG37" s="66">
        <v>6626.0433688055746</v>
      </c>
      <c r="AH37" s="66">
        <v>1792.4827066087846</v>
      </c>
      <c r="AI37" s="66">
        <v>19780.448855176932</v>
      </c>
      <c r="AJ37" s="66">
        <v>2593.5105827483244</v>
      </c>
      <c r="AK37" s="66">
        <v>3541.5660226076543</v>
      </c>
      <c r="AL37" s="66">
        <v>4802.5174167973109</v>
      </c>
      <c r="AM37" s="66">
        <v>3535.4512166680302</v>
      </c>
      <c r="AN37" s="66">
        <v>2707.7514524843987</v>
      </c>
      <c r="AO37" s="66">
        <v>1271.4119083070368</v>
      </c>
      <c r="AP37" s="66">
        <v>767.47469052277279</v>
      </c>
      <c r="AQ37" s="66">
        <v>809.71308605682168</v>
      </c>
      <c r="AR37" s="66">
        <v>707.48919455444309</v>
      </c>
      <c r="AS37" s="66">
        <v>462.47524865641583</v>
      </c>
      <c r="AT37" s="66">
        <v>3387.7168885180536</v>
      </c>
      <c r="AU37" s="66">
        <v>2114.8693672519998</v>
      </c>
      <c r="AV37" s="66">
        <v>1749.1218996134903</v>
      </c>
      <c r="AW37" s="66">
        <v>756.97160063072431</v>
      </c>
      <c r="AX37" s="66">
        <v>1629.0682360889182</v>
      </c>
      <c r="AY37" s="66">
        <v>2424.855077531075</v>
      </c>
      <c r="AZ37" s="66">
        <v>376.6188101636929</v>
      </c>
      <c r="BA37" s="66">
        <v>5301.4897725202181</v>
      </c>
      <c r="BB37" s="67">
        <v>128998.37282575795</v>
      </c>
      <c r="BC37" s="65">
        <v>2254.9999999999995</v>
      </c>
      <c r="BD37" s="66">
        <v>80416.786999999982</v>
      </c>
      <c r="BE37" s="66">
        <v>0.1</v>
      </c>
      <c r="BF37" s="66">
        <v>-183.94251458605916</v>
      </c>
      <c r="BG37" s="66">
        <v>0</v>
      </c>
      <c r="BH37" s="66">
        <v>385.41461350050201</v>
      </c>
      <c r="BI37" s="66">
        <v>7184.5439551306536</v>
      </c>
      <c r="BJ37" s="66">
        <v>0</v>
      </c>
      <c r="BK37" s="66">
        <v>90057.903054045077</v>
      </c>
      <c r="BL37" s="66">
        <v>219056.27587980303</v>
      </c>
      <c r="BM37" s="66">
        <v>47777.172160360467</v>
      </c>
      <c r="BN37" s="66">
        <v>137835.07521440554</v>
      </c>
      <c r="BO37" s="66">
        <v>266833.44804016349</v>
      </c>
      <c r="BP37" s="66">
        <v>-37915.847512179032</v>
      </c>
      <c r="BQ37" s="66">
        <v>99919.227702226519</v>
      </c>
      <c r="BR37" s="68">
        <v>228917.60052798447</v>
      </c>
    </row>
    <row r="38" spans="2:70" x14ac:dyDescent="0.15">
      <c r="B38" s="15">
        <v>33</v>
      </c>
      <c r="C38" s="34" t="s">
        <v>78</v>
      </c>
      <c r="D38" s="65">
        <v>17.069897169897839</v>
      </c>
      <c r="E38" s="66">
        <v>0.98936962269332251</v>
      </c>
      <c r="F38" s="66">
        <v>96.614816060224896</v>
      </c>
      <c r="G38" s="66">
        <v>22.965828262212582</v>
      </c>
      <c r="H38" s="66">
        <v>53.162484725763484</v>
      </c>
      <c r="I38" s="66">
        <v>40.36276163575657</v>
      </c>
      <c r="J38" s="66">
        <v>230.67594303282829</v>
      </c>
      <c r="K38" s="66">
        <v>51.167018504348391</v>
      </c>
      <c r="L38" s="66">
        <v>55.364673723623191</v>
      </c>
      <c r="M38" s="66">
        <v>1.8415919660844746</v>
      </c>
      <c r="N38" s="66">
        <v>39.224266979656917</v>
      </c>
      <c r="O38" s="66">
        <v>21.004826243121389</v>
      </c>
      <c r="P38" s="66">
        <v>7.4484766504445856</v>
      </c>
      <c r="Q38" s="66">
        <v>7.9248016106416825</v>
      </c>
      <c r="R38" s="66">
        <v>37.085410521101537</v>
      </c>
      <c r="S38" s="66">
        <v>29.330323341018172</v>
      </c>
      <c r="T38" s="66">
        <v>43.92124738017332</v>
      </c>
      <c r="U38" s="66">
        <v>33.923287828812569</v>
      </c>
      <c r="V38" s="66">
        <v>3.408689142279492</v>
      </c>
      <c r="W38" s="66">
        <v>16.017756629518729</v>
      </c>
      <c r="X38" s="66">
        <v>18.611620728217574</v>
      </c>
      <c r="Y38" s="66">
        <v>13.019318523459242</v>
      </c>
      <c r="Z38" s="66">
        <v>30.492816362888714</v>
      </c>
      <c r="AA38" s="66">
        <v>816.67684649874718</v>
      </c>
      <c r="AB38" s="66">
        <v>53.234426753642857</v>
      </c>
      <c r="AC38" s="66">
        <v>42.52362726854831</v>
      </c>
      <c r="AD38" s="66">
        <v>131.84866684239324</v>
      </c>
      <c r="AE38" s="66">
        <v>3959.120495905996</v>
      </c>
      <c r="AF38" s="66">
        <v>3378.4134683022671</v>
      </c>
      <c r="AG38" s="66">
        <v>2252.5085634845173</v>
      </c>
      <c r="AH38" s="66">
        <v>1675.7604034010133</v>
      </c>
      <c r="AI38" s="66">
        <v>532.0575195138216</v>
      </c>
      <c r="AJ38" s="66">
        <v>19062.764075021769</v>
      </c>
      <c r="AK38" s="66">
        <v>4776.3081132863863</v>
      </c>
      <c r="AL38" s="66">
        <v>1080.9507187185811</v>
      </c>
      <c r="AM38" s="66">
        <v>151.00698278358078</v>
      </c>
      <c r="AN38" s="66">
        <v>636.19289012094487</v>
      </c>
      <c r="AO38" s="66">
        <v>518.93729347942929</v>
      </c>
      <c r="AP38" s="66">
        <v>326.77871885497302</v>
      </c>
      <c r="AQ38" s="66">
        <v>48.067312444593547</v>
      </c>
      <c r="AR38" s="66">
        <v>8563.878458551686</v>
      </c>
      <c r="AS38" s="66">
        <v>121.41384769080031</v>
      </c>
      <c r="AT38" s="66">
        <v>859.60555024138694</v>
      </c>
      <c r="AU38" s="66">
        <v>147.22439122240002</v>
      </c>
      <c r="AV38" s="66">
        <v>1716.6208697026243</v>
      </c>
      <c r="AW38" s="66">
        <v>517.70189862995517</v>
      </c>
      <c r="AX38" s="66">
        <v>191.46155768740854</v>
      </c>
      <c r="AY38" s="66">
        <v>211.70544975036751</v>
      </c>
      <c r="AZ38" s="66">
        <v>0</v>
      </c>
      <c r="BA38" s="66">
        <v>2857.7741264305587</v>
      </c>
      <c r="BB38" s="67">
        <v>55502.163499233153</v>
      </c>
      <c r="BC38" s="65">
        <v>585.69999999999993</v>
      </c>
      <c r="BD38" s="66">
        <v>62584.146299999986</v>
      </c>
      <c r="BE38" s="66">
        <v>0</v>
      </c>
      <c r="BF38" s="66">
        <v>0</v>
      </c>
      <c r="BG38" s="66">
        <v>0</v>
      </c>
      <c r="BH38" s="66">
        <v>0</v>
      </c>
      <c r="BI38" s="66">
        <v>0</v>
      </c>
      <c r="BJ38" s="66">
        <v>0</v>
      </c>
      <c r="BK38" s="66">
        <v>63169.846299999983</v>
      </c>
      <c r="BL38" s="66">
        <v>118672.00979923314</v>
      </c>
      <c r="BM38" s="66">
        <v>6650.9031272459197</v>
      </c>
      <c r="BN38" s="66">
        <v>69820.749427245901</v>
      </c>
      <c r="BO38" s="66">
        <v>125322.91292647907</v>
      </c>
      <c r="BP38" s="66">
        <v>-6514.1767970638248</v>
      </c>
      <c r="BQ38" s="66">
        <v>63306.572630182076</v>
      </c>
      <c r="BR38" s="68">
        <v>118808.73612941525</v>
      </c>
    </row>
    <row r="39" spans="2:70" x14ac:dyDescent="0.15">
      <c r="B39" s="15">
        <v>34</v>
      </c>
      <c r="C39" s="34" t="s">
        <v>3</v>
      </c>
      <c r="D39" s="65">
        <v>105.98772806085412</v>
      </c>
      <c r="E39" s="66">
        <v>1.3554008697592057</v>
      </c>
      <c r="F39" s="66">
        <v>610.52307933545421</v>
      </c>
      <c r="G39" s="66">
        <v>628.13342070005911</v>
      </c>
      <c r="H39" s="66">
        <v>175.17819589918241</v>
      </c>
      <c r="I39" s="66">
        <v>277.913688635629</v>
      </c>
      <c r="J39" s="66">
        <v>880.67312906754375</v>
      </c>
      <c r="K39" s="66">
        <v>443.87373573262647</v>
      </c>
      <c r="L39" s="66">
        <v>79.066876494981486</v>
      </c>
      <c r="M39" s="66">
        <v>3.426821013033452</v>
      </c>
      <c r="N39" s="66">
        <v>364.34742999176012</v>
      </c>
      <c r="O39" s="66">
        <v>167.49392211463564</v>
      </c>
      <c r="P39" s="66">
        <v>84.665122358686162</v>
      </c>
      <c r="Q39" s="66">
        <v>84.806087138500118</v>
      </c>
      <c r="R39" s="66">
        <v>362.06024937635266</v>
      </c>
      <c r="S39" s="66">
        <v>140.50368722159118</v>
      </c>
      <c r="T39" s="66">
        <v>490.55639003890309</v>
      </c>
      <c r="U39" s="66">
        <v>361.46125329419493</v>
      </c>
      <c r="V39" s="66">
        <v>66.229420053997316</v>
      </c>
      <c r="W39" s="66">
        <v>256.25215359320299</v>
      </c>
      <c r="X39" s="66">
        <v>190.87514961374254</v>
      </c>
      <c r="Y39" s="66">
        <v>78.355856331338515</v>
      </c>
      <c r="Z39" s="66">
        <v>194.1218052127191</v>
      </c>
      <c r="AA39" s="66">
        <v>1356.2637115946829</v>
      </c>
      <c r="AB39" s="66">
        <v>1513.3924482075713</v>
      </c>
      <c r="AC39" s="66">
        <v>1185.3559093405036</v>
      </c>
      <c r="AD39" s="66">
        <v>227.56207251067138</v>
      </c>
      <c r="AE39" s="66">
        <v>5547.9315337080452</v>
      </c>
      <c r="AF39" s="66">
        <v>8853.1234673267772</v>
      </c>
      <c r="AG39" s="66">
        <v>8636.186298166147</v>
      </c>
      <c r="AH39" s="66">
        <v>2321.5110804246233</v>
      </c>
      <c r="AI39" s="66">
        <v>2497.2696956496102</v>
      </c>
      <c r="AJ39" s="66">
        <v>8489.1152403669366</v>
      </c>
      <c r="AK39" s="66">
        <v>23143.469609453725</v>
      </c>
      <c r="AL39" s="66">
        <v>3483.7249709767066</v>
      </c>
      <c r="AM39" s="66">
        <v>1847.9168746055864</v>
      </c>
      <c r="AN39" s="66">
        <v>3012.0339585153974</v>
      </c>
      <c r="AO39" s="66">
        <v>1124.5026946638284</v>
      </c>
      <c r="AP39" s="66">
        <v>1374.3166391090986</v>
      </c>
      <c r="AQ39" s="66">
        <v>511.58836783561003</v>
      </c>
      <c r="AR39" s="66">
        <v>8033.2608800132366</v>
      </c>
      <c r="AS39" s="66">
        <v>225.83631508970652</v>
      </c>
      <c r="AT39" s="66">
        <v>20458.621610151873</v>
      </c>
      <c r="AU39" s="66">
        <v>378.60338869039998</v>
      </c>
      <c r="AV39" s="66">
        <v>561.54321822529062</v>
      </c>
      <c r="AW39" s="66">
        <v>251.88063227713917</v>
      </c>
      <c r="AX39" s="66">
        <v>866.00896655370002</v>
      </c>
      <c r="AY39" s="66">
        <v>549.38789283785445</v>
      </c>
      <c r="AZ39" s="66">
        <v>0</v>
      </c>
      <c r="BA39" s="66">
        <v>1460.5448800076526</v>
      </c>
      <c r="BB39" s="67">
        <v>113958.81295845109</v>
      </c>
      <c r="BC39" s="65">
        <v>344.09999999999997</v>
      </c>
      <c r="BD39" s="66">
        <v>14929.072050000002</v>
      </c>
      <c r="BE39" s="66">
        <v>0</v>
      </c>
      <c r="BF39" s="66">
        <v>107.70457226049362</v>
      </c>
      <c r="BG39" s="66">
        <v>0</v>
      </c>
      <c r="BH39" s="66">
        <v>2075.5265580570385</v>
      </c>
      <c r="BI39" s="66">
        <v>12407.906507064185</v>
      </c>
      <c r="BJ39" s="66">
        <v>0</v>
      </c>
      <c r="BK39" s="66">
        <v>29864.309687381719</v>
      </c>
      <c r="BL39" s="66">
        <v>143823.1226458328</v>
      </c>
      <c r="BM39" s="66">
        <v>39437.884607918895</v>
      </c>
      <c r="BN39" s="66">
        <v>69302.194295300607</v>
      </c>
      <c r="BO39" s="66">
        <v>183261.00725375168</v>
      </c>
      <c r="BP39" s="66">
        <v>-48092.122644188305</v>
      </c>
      <c r="BQ39" s="66">
        <v>21210.071651112303</v>
      </c>
      <c r="BR39" s="68">
        <v>135168.88460956339</v>
      </c>
    </row>
    <row r="40" spans="2:70" x14ac:dyDescent="0.15">
      <c r="B40" s="15">
        <v>35</v>
      </c>
      <c r="C40" s="33" t="s">
        <v>79</v>
      </c>
      <c r="D40" s="65">
        <v>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0</v>
      </c>
      <c r="S40" s="66">
        <v>0</v>
      </c>
      <c r="T40" s="66">
        <v>0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  <c r="AC40" s="66">
        <v>0</v>
      </c>
      <c r="AD40" s="66">
        <v>0</v>
      </c>
      <c r="AE40" s="66">
        <v>0</v>
      </c>
      <c r="AF40" s="66">
        <v>0</v>
      </c>
      <c r="AG40" s="66">
        <v>0</v>
      </c>
      <c r="AH40" s="66">
        <v>0</v>
      </c>
      <c r="AI40" s="66">
        <v>0</v>
      </c>
      <c r="AJ40" s="66">
        <v>0</v>
      </c>
      <c r="AK40" s="66">
        <v>0</v>
      </c>
      <c r="AL40" s="66">
        <v>0</v>
      </c>
      <c r="AM40" s="66">
        <v>0</v>
      </c>
      <c r="AN40" s="66">
        <v>0</v>
      </c>
      <c r="AO40" s="66">
        <v>0</v>
      </c>
      <c r="AP40" s="66">
        <v>0</v>
      </c>
      <c r="AQ40" s="66">
        <v>0</v>
      </c>
      <c r="AR40" s="66">
        <v>0</v>
      </c>
      <c r="AS40" s="66">
        <v>0</v>
      </c>
      <c r="AT40" s="66">
        <v>0</v>
      </c>
      <c r="AU40" s="66">
        <v>0</v>
      </c>
      <c r="AV40" s="66">
        <v>0</v>
      </c>
      <c r="AW40" s="66">
        <v>0</v>
      </c>
      <c r="AX40" s="66">
        <v>0</v>
      </c>
      <c r="AY40" s="66">
        <v>0</v>
      </c>
      <c r="AZ40" s="66">
        <v>0</v>
      </c>
      <c r="BA40" s="66">
        <v>14099.468614400981</v>
      </c>
      <c r="BB40" s="67">
        <v>14099.468614400981</v>
      </c>
      <c r="BC40" s="65">
        <v>0</v>
      </c>
      <c r="BD40" s="66">
        <v>7204.9359999999997</v>
      </c>
      <c r="BE40" s="66">
        <v>0</v>
      </c>
      <c r="BF40" s="66">
        <v>135783.76642258622</v>
      </c>
      <c r="BG40" s="66">
        <v>798.38654006038462</v>
      </c>
      <c r="BH40" s="66">
        <v>0</v>
      </c>
      <c r="BI40" s="66">
        <v>0</v>
      </c>
      <c r="BJ40" s="66">
        <v>0</v>
      </c>
      <c r="BK40" s="66">
        <v>143787.08896264661</v>
      </c>
      <c r="BL40" s="66">
        <v>157886.55757704758</v>
      </c>
      <c r="BM40" s="66">
        <v>0</v>
      </c>
      <c r="BN40" s="66">
        <v>143787.08896264661</v>
      </c>
      <c r="BO40" s="66">
        <v>157886.55757704758</v>
      </c>
      <c r="BP40" s="66">
        <v>0</v>
      </c>
      <c r="BQ40" s="66">
        <v>143787.08896264661</v>
      </c>
      <c r="BR40" s="68">
        <v>157886.55757704758</v>
      </c>
    </row>
    <row r="41" spans="2:70" x14ac:dyDescent="0.15">
      <c r="B41" s="15">
        <v>36</v>
      </c>
      <c r="C41" s="33" t="s">
        <v>80</v>
      </c>
      <c r="D41" s="65">
        <v>1.2312864200395262</v>
      </c>
      <c r="E41" s="66">
        <v>2.6549902144547238E-3</v>
      </c>
      <c r="F41" s="66">
        <v>93.91970238987976</v>
      </c>
      <c r="G41" s="66">
        <v>0.60016097311874461</v>
      </c>
      <c r="H41" s="66">
        <v>1.2383511441694866</v>
      </c>
      <c r="I41" s="66">
        <v>6.9039138757194909</v>
      </c>
      <c r="J41" s="66">
        <v>2.7047329265224</v>
      </c>
      <c r="K41" s="66">
        <v>32.012326580174182</v>
      </c>
      <c r="L41" s="66">
        <v>1.1808625606944976</v>
      </c>
      <c r="M41" s="66">
        <v>1.4214717911873777E-3</v>
      </c>
      <c r="N41" s="66">
        <v>7.539187874555906</v>
      </c>
      <c r="O41" s="66">
        <v>2.662294894445397</v>
      </c>
      <c r="P41" s="66">
        <v>5.3500018256044086</v>
      </c>
      <c r="Q41" s="66">
        <v>1.5780827963348714</v>
      </c>
      <c r="R41" s="66">
        <v>21.966694918939851</v>
      </c>
      <c r="S41" s="66">
        <v>23.055846686916517</v>
      </c>
      <c r="T41" s="66">
        <v>31.596194690671595</v>
      </c>
      <c r="U41" s="66">
        <v>14.125324814170803</v>
      </c>
      <c r="V41" s="66">
        <v>9.8709251757051302</v>
      </c>
      <c r="W41" s="66">
        <v>26.229592264309137</v>
      </c>
      <c r="X41" s="66">
        <v>53.325870348536583</v>
      </c>
      <c r="Y41" s="66">
        <v>6.3619502393271432</v>
      </c>
      <c r="Z41" s="66">
        <v>2.3724061478868896</v>
      </c>
      <c r="AA41" s="66">
        <v>56.197361953548537</v>
      </c>
      <c r="AB41" s="66">
        <v>105.41426270656586</v>
      </c>
      <c r="AC41" s="66">
        <v>2.3295123273256433</v>
      </c>
      <c r="AD41" s="66">
        <v>5.3412557793128927</v>
      </c>
      <c r="AE41" s="66">
        <v>49.998553367939593</v>
      </c>
      <c r="AF41" s="66">
        <v>72.210874524242513</v>
      </c>
      <c r="AG41" s="66">
        <v>47.387998861376374</v>
      </c>
      <c r="AH41" s="66">
        <v>0.58017829577325419</v>
      </c>
      <c r="AI41" s="66">
        <v>375.84415991982348</v>
      </c>
      <c r="AJ41" s="66">
        <v>559.75592396458694</v>
      </c>
      <c r="AK41" s="66">
        <v>496.61580681440796</v>
      </c>
      <c r="AL41" s="66">
        <v>10.824328768648851</v>
      </c>
      <c r="AM41" s="66">
        <v>0.2342602188155869</v>
      </c>
      <c r="AN41" s="66">
        <v>36.78724486540888</v>
      </c>
      <c r="AO41" s="66">
        <v>5.8688346361498773</v>
      </c>
      <c r="AP41" s="66">
        <v>0</v>
      </c>
      <c r="AQ41" s="66">
        <v>15.883544209180453</v>
      </c>
      <c r="AR41" s="66">
        <v>47.519180754270359</v>
      </c>
      <c r="AS41" s="66">
        <v>8.5329278402505399E-2</v>
      </c>
      <c r="AT41" s="66">
        <v>149.64070944218696</v>
      </c>
      <c r="AU41" s="66">
        <v>4.6895600672000004</v>
      </c>
      <c r="AV41" s="66">
        <v>54.249600447700594</v>
      </c>
      <c r="AW41" s="66">
        <v>36.547357286029211</v>
      </c>
      <c r="AX41" s="66">
        <v>6.8661796542870821</v>
      </c>
      <c r="AY41" s="66">
        <v>34.761792952759563</v>
      </c>
      <c r="AZ41" s="66">
        <v>0</v>
      </c>
      <c r="BA41" s="66">
        <v>8.9788485521348953</v>
      </c>
      <c r="BB41" s="67">
        <v>2530.4424456578063</v>
      </c>
      <c r="BC41" s="65">
        <v>0</v>
      </c>
      <c r="BD41" s="66">
        <v>26711.982</v>
      </c>
      <c r="BE41" s="66">
        <v>1581.8799999999999</v>
      </c>
      <c r="BF41" s="66">
        <v>113925.15014448037</v>
      </c>
      <c r="BG41" s="66">
        <v>876.41955859029144</v>
      </c>
      <c r="BH41" s="66">
        <v>0</v>
      </c>
      <c r="BI41" s="66">
        <v>0</v>
      </c>
      <c r="BJ41" s="66">
        <v>0</v>
      </c>
      <c r="BK41" s="66">
        <v>143095.43170307064</v>
      </c>
      <c r="BL41" s="66">
        <v>145625.87414872844</v>
      </c>
      <c r="BM41" s="66">
        <v>39398.637233874542</v>
      </c>
      <c r="BN41" s="66">
        <v>182494.06893694517</v>
      </c>
      <c r="BO41" s="66">
        <v>185024.51138260297</v>
      </c>
      <c r="BP41" s="66">
        <v>-5351.1755357646343</v>
      </c>
      <c r="BQ41" s="66">
        <v>177142.89340118054</v>
      </c>
      <c r="BR41" s="68">
        <v>179673.33584683834</v>
      </c>
    </row>
    <row r="42" spans="2:70" x14ac:dyDescent="0.15">
      <c r="B42" s="15">
        <v>37</v>
      </c>
      <c r="C42" s="34" t="s">
        <v>4</v>
      </c>
      <c r="D42" s="65">
        <v>13.046791860874356</v>
      </c>
      <c r="E42" s="66">
        <v>0</v>
      </c>
      <c r="F42" s="66">
        <v>0</v>
      </c>
      <c r="G42" s="66">
        <v>0</v>
      </c>
      <c r="H42" s="66">
        <v>0</v>
      </c>
      <c r="I42" s="66">
        <v>0.35105426775865256</v>
      </c>
      <c r="J42" s="66">
        <v>3.4345575094890584</v>
      </c>
      <c r="K42" s="66">
        <v>6.9696140592361532E-4</v>
      </c>
      <c r="L42" s="66">
        <v>0.2511038755981102</v>
      </c>
      <c r="M42" s="66">
        <v>0</v>
      </c>
      <c r="N42" s="66">
        <v>6.0364388959206518E-2</v>
      </c>
      <c r="O42" s="66">
        <v>0</v>
      </c>
      <c r="P42" s="66">
        <v>0</v>
      </c>
      <c r="Q42" s="66">
        <v>0</v>
      </c>
      <c r="R42" s="66">
        <v>0</v>
      </c>
      <c r="S42" s="66">
        <v>0</v>
      </c>
      <c r="T42" s="66">
        <v>0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0.30240471532051194</v>
      </c>
      <c r="AB42" s="66">
        <v>15.210574609577217</v>
      </c>
      <c r="AC42" s="66">
        <v>6.4838482530879249</v>
      </c>
      <c r="AD42" s="66">
        <v>0</v>
      </c>
      <c r="AE42" s="66">
        <v>6.0579209192179073</v>
      </c>
      <c r="AF42" s="66">
        <v>9.107090914617908</v>
      </c>
      <c r="AG42" s="66">
        <v>34.047487763715729</v>
      </c>
      <c r="AH42" s="66">
        <v>6.9373695162766893</v>
      </c>
      <c r="AI42" s="66">
        <v>147.28507667973207</v>
      </c>
      <c r="AJ42" s="66">
        <v>140.19667479843338</v>
      </c>
      <c r="AK42" s="66">
        <v>20.985949611407275</v>
      </c>
      <c r="AL42" s="66">
        <v>3.5807103749343607</v>
      </c>
      <c r="AM42" s="66">
        <v>5.0935353222359181</v>
      </c>
      <c r="AN42" s="66">
        <v>6894.3013874791732</v>
      </c>
      <c r="AO42" s="66">
        <v>296.94209762382866</v>
      </c>
      <c r="AP42" s="66">
        <v>0.30132813858211566</v>
      </c>
      <c r="AQ42" s="66">
        <v>0</v>
      </c>
      <c r="AR42" s="66">
        <v>1.4130288189123579</v>
      </c>
      <c r="AS42" s="66">
        <v>0</v>
      </c>
      <c r="AT42" s="66">
        <v>15.343492848202041</v>
      </c>
      <c r="AU42" s="66">
        <v>8.1482036800000018E-2</v>
      </c>
      <c r="AV42" s="66">
        <v>13.335962851708473</v>
      </c>
      <c r="AW42" s="66">
        <v>8.7583979000111126E-2</v>
      </c>
      <c r="AX42" s="66">
        <v>6.0934058146746644</v>
      </c>
      <c r="AY42" s="66">
        <v>7.2387275253505194</v>
      </c>
      <c r="AZ42" s="66">
        <v>0</v>
      </c>
      <c r="BA42" s="66">
        <v>139.4854745783768</v>
      </c>
      <c r="BB42" s="67">
        <v>7787.0571840372513</v>
      </c>
      <c r="BC42" s="65">
        <v>3500.5</v>
      </c>
      <c r="BD42" s="66">
        <v>36698.420000000006</v>
      </c>
      <c r="BE42" s="66">
        <v>0</v>
      </c>
      <c r="BF42" s="66">
        <v>245206.45917859639</v>
      </c>
      <c r="BG42" s="66">
        <v>0</v>
      </c>
      <c r="BH42" s="66">
        <v>0</v>
      </c>
      <c r="BI42" s="66">
        <v>0</v>
      </c>
      <c r="BJ42" s="66">
        <v>0</v>
      </c>
      <c r="BK42" s="66">
        <v>285405.37917859637</v>
      </c>
      <c r="BL42" s="66">
        <v>293192.4363626336</v>
      </c>
      <c r="BM42" s="66">
        <v>53940.807112885268</v>
      </c>
      <c r="BN42" s="66">
        <v>339346.18629148166</v>
      </c>
      <c r="BO42" s="66">
        <v>347133.24347551889</v>
      </c>
      <c r="BP42" s="66">
        <v>-18780.524430745834</v>
      </c>
      <c r="BQ42" s="66">
        <v>320565.66186073585</v>
      </c>
      <c r="BR42" s="68">
        <v>328352.71904477302</v>
      </c>
    </row>
    <row r="43" spans="2:70" x14ac:dyDescent="0.15">
      <c r="B43" s="15">
        <v>38</v>
      </c>
      <c r="C43" s="34" t="s">
        <v>81</v>
      </c>
      <c r="D43" s="65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0</v>
      </c>
      <c r="S43" s="66">
        <v>0</v>
      </c>
      <c r="T43" s="66">
        <v>0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  <c r="AC43" s="66">
        <v>0</v>
      </c>
      <c r="AD43" s="66">
        <v>0</v>
      </c>
      <c r="AE43" s="66">
        <v>0</v>
      </c>
      <c r="AF43" s="66">
        <v>0</v>
      </c>
      <c r="AG43" s="66">
        <v>0</v>
      </c>
      <c r="AH43" s="66">
        <v>0</v>
      </c>
      <c r="AI43" s="66">
        <v>0</v>
      </c>
      <c r="AJ43" s="66">
        <v>0</v>
      </c>
      <c r="AK43" s="66">
        <v>0</v>
      </c>
      <c r="AL43" s="66">
        <v>0</v>
      </c>
      <c r="AM43" s="66">
        <v>0</v>
      </c>
      <c r="AN43" s="66">
        <v>0</v>
      </c>
      <c r="AO43" s="66">
        <v>0</v>
      </c>
      <c r="AP43" s="66">
        <v>0</v>
      </c>
      <c r="AQ43" s="66">
        <v>0</v>
      </c>
      <c r="AR43" s="66">
        <v>0</v>
      </c>
      <c r="AS43" s="66">
        <v>0</v>
      </c>
      <c r="AT43" s="66">
        <v>0</v>
      </c>
      <c r="AU43" s="66">
        <v>0</v>
      </c>
      <c r="AV43" s="66">
        <v>0</v>
      </c>
      <c r="AW43" s="66">
        <v>0</v>
      </c>
      <c r="AX43" s="66">
        <v>0</v>
      </c>
      <c r="AY43" s="66">
        <v>0</v>
      </c>
      <c r="AZ43" s="66">
        <v>0</v>
      </c>
      <c r="BA43" s="66">
        <v>0</v>
      </c>
      <c r="BB43" s="67">
        <v>0</v>
      </c>
      <c r="BC43" s="65">
        <v>41.7</v>
      </c>
      <c r="BD43" s="66">
        <v>11847.780999999999</v>
      </c>
      <c r="BE43" s="66">
        <v>1669.3</v>
      </c>
      <c r="BF43" s="66">
        <v>84563.950771251533</v>
      </c>
      <c r="BG43" s="66">
        <v>0</v>
      </c>
      <c r="BH43" s="66">
        <v>0</v>
      </c>
      <c r="BI43" s="66">
        <v>0</v>
      </c>
      <c r="BJ43" s="66">
        <v>0</v>
      </c>
      <c r="BK43" s="66">
        <v>98122.731771251536</v>
      </c>
      <c r="BL43" s="66">
        <v>98122.731771251536</v>
      </c>
      <c r="BM43" s="66">
        <v>10850.995152308427</v>
      </c>
      <c r="BN43" s="66">
        <v>108973.72692355997</v>
      </c>
      <c r="BO43" s="66">
        <v>108973.72692355997</v>
      </c>
      <c r="BP43" s="66">
        <v>-221.2582724755041</v>
      </c>
      <c r="BQ43" s="66">
        <v>108752.46865108446</v>
      </c>
      <c r="BR43" s="68">
        <v>108752.46865108446</v>
      </c>
    </row>
    <row r="44" spans="2:70" x14ac:dyDescent="0.15">
      <c r="B44" s="15">
        <v>39</v>
      </c>
      <c r="C44" s="34" t="s">
        <v>82</v>
      </c>
      <c r="D44" s="65">
        <v>5.1181694528038815</v>
      </c>
      <c r="E44" s="66">
        <v>1.0928121260488086</v>
      </c>
      <c r="F44" s="66">
        <v>87.292261401233134</v>
      </c>
      <c r="G44" s="66">
        <v>183.15497560400368</v>
      </c>
      <c r="H44" s="66">
        <v>43.189537394017762</v>
      </c>
      <c r="I44" s="66">
        <v>54.662782460541983</v>
      </c>
      <c r="J44" s="66">
        <v>97.758718517999824</v>
      </c>
      <c r="K44" s="66">
        <v>119.01848248763898</v>
      </c>
      <c r="L44" s="66">
        <v>12.901344442675828</v>
      </c>
      <c r="M44" s="66">
        <v>1.267316384716112</v>
      </c>
      <c r="N44" s="66">
        <v>23.532685798679996</v>
      </c>
      <c r="O44" s="66">
        <v>22.293011043467434</v>
      </c>
      <c r="P44" s="66">
        <v>10.274329462531147</v>
      </c>
      <c r="Q44" s="66">
        <v>7.5231028690450481</v>
      </c>
      <c r="R44" s="66">
        <v>49.76683374378436</v>
      </c>
      <c r="S44" s="66">
        <v>81.099674590339077</v>
      </c>
      <c r="T44" s="66">
        <v>64.354137810115631</v>
      </c>
      <c r="U44" s="66">
        <v>146.90741140432348</v>
      </c>
      <c r="V44" s="66">
        <v>3.957703184636566</v>
      </c>
      <c r="W44" s="66">
        <v>19.447106959119878</v>
      </c>
      <c r="X44" s="66">
        <v>24.595464031645474</v>
      </c>
      <c r="Y44" s="66">
        <v>8.4734007687912953</v>
      </c>
      <c r="Z44" s="66">
        <v>31.711569026499667</v>
      </c>
      <c r="AA44" s="66">
        <v>266.46002700169424</v>
      </c>
      <c r="AB44" s="66">
        <v>203.75322636173627</v>
      </c>
      <c r="AC44" s="66">
        <v>201.58311813980532</v>
      </c>
      <c r="AD44" s="66">
        <v>73.062166918318312</v>
      </c>
      <c r="AE44" s="66">
        <v>106.71169681723886</v>
      </c>
      <c r="AF44" s="66">
        <v>229.26641065801394</v>
      </c>
      <c r="AG44" s="66">
        <v>531.21469516269599</v>
      </c>
      <c r="AH44" s="66">
        <v>343.05463575668114</v>
      </c>
      <c r="AI44" s="66">
        <v>231.08441725644099</v>
      </c>
      <c r="AJ44" s="66">
        <v>168.46628761939499</v>
      </c>
      <c r="AK44" s="66">
        <v>176.00367983159697</v>
      </c>
      <c r="AL44" s="66">
        <v>0.23489051792236046</v>
      </c>
      <c r="AM44" s="66">
        <v>60.673839205743406</v>
      </c>
      <c r="AN44" s="66">
        <v>444.61149168488311</v>
      </c>
      <c r="AO44" s="66">
        <v>27.346955806525486</v>
      </c>
      <c r="AP44" s="66">
        <v>0</v>
      </c>
      <c r="AQ44" s="66">
        <v>86.453296952034094</v>
      </c>
      <c r="AR44" s="66">
        <v>100.48295950836922</v>
      </c>
      <c r="AS44" s="66">
        <v>80.083786607279762</v>
      </c>
      <c r="AT44" s="66">
        <v>522.50570708471366</v>
      </c>
      <c r="AU44" s="66">
        <v>30.801657560799999</v>
      </c>
      <c r="AV44" s="66">
        <v>200.98889023513212</v>
      </c>
      <c r="AW44" s="66">
        <v>54.981722737231138</v>
      </c>
      <c r="AX44" s="66">
        <v>457.35459208500572</v>
      </c>
      <c r="AY44" s="66">
        <v>119.2110903249316</v>
      </c>
      <c r="AZ44" s="66">
        <v>0</v>
      </c>
      <c r="BA44" s="66">
        <v>275.48609931434004</v>
      </c>
      <c r="BB44" s="67">
        <v>6091.2701721131871</v>
      </c>
      <c r="BC44" s="65">
        <v>0</v>
      </c>
      <c r="BD44" s="66">
        <v>14573.29</v>
      </c>
      <c r="BE44" s="66">
        <v>570.9</v>
      </c>
      <c r="BF44" s="66">
        <v>0</v>
      </c>
      <c r="BG44" s="66">
        <v>0</v>
      </c>
      <c r="BH44" s="66">
        <v>0</v>
      </c>
      <c r="BI44" s="66">
        <v>0</v>
      </c>
      <c r="BJ44" s="66">
        <v>0</v>
      </c>
      <c r="BK44" s="66">
        <v>15144.19</v>
      </c>
      <c r="BL44" s="66">
        <v>21235.460172113188</v>
      </c>
      <c r="BM44" s="66">
        <v>1620.895889601996</v>
      </c>
      <c r="BN44" s="66">
        <v>16765.085889601996</v>
      </c>
      <c r="BO44" s="66">
        <v>22856.356061715185</v>
      </c>
      <c r="BP44" s="66">
        <v>-33.039146206236175</v>
      </c>
      <c r="BQ44" s="66">
        <v>16732.04674339576</v>
      </c>
      <c r="BR44" s="68">
        <v>22823.316915508949</v>
      </c>
    </row>
    <row r="45" spans="2:70" x14ac:dyDescent="0.15">
      <c r="B45" s="15">
        <v>40</v>
      </c>
      <c r="C45" s="33" t="s">
        <v>83</v>
      </c>
      <c r="D45" s="65">
        <v>90.207811387608146</v>
      </c>
      <c r="E45" s="66">
        <v>3.4720634529531655</v>
      </c>
      <c r="F45" s="66">
        <v>417.96123965279077</v>
      </c>
      <c r="G45" s="66">
        <v>344.73665392222085</v>
      </c>
      <c r="H45" s="66">
        <v>139.39497387430271</v>
      </c>
      <c r="I45" s="66">
        <v>222.98065731602077</v>
      </c>
      <c r="J45" s="66">
        <v>1338.0434669424817</v>
      </c>
      <c r="K45" s="66">
        <v>224.5541198536641</v>
      </c>
      <c r="L45" s="66">
        <v>5.3518284142254782</v>
      </c>
      <c r="M45" s="66">
        <v>25.327780344497402</v>
      </c>
      <c r="N45" s="66">
        <v>287.06134628522324</v>
      </c>
      <c r="O45" s="66">
        <v>185.73797636797767</v>
      </c>
      <c r="P45" s="66">
        <v>87.658042274149494</v>
      </c>
      <c r="Q45" s="66">
        <v>56.824065285077189</v>
      </c>
      <c r="R45" s="66">
        <v>235.40704214452347</v>
      </c>
      <c r="S45" s="66">
        <v>168.45575194902759</v>
      </c>
      <c r="T45" s="66">
        <v>486.75767399061533</v>
      </c>
      <c r="U45" s="66">
        <v>117.31208059453397</v>
      </c>
      <c r="V45" s="66">
        <v>36.838073614807541</v>
      </c>
      <c r="W45" s="66">
        <v>344.73707036388464</v>
      </c>
      <c r="X45" s="66">
        <v>101.50338926632412</v>
      </c>
      <c r="Y45" s="66">
        <v>141.63583422613439</v>
      </c>
      <c r="Z45" s="66">
        <v>271.48436744472309</v>
      </c>
      <c r="AA45" s="66">
        <v>8313.4143526766456</v>
      </c>
      <c r="AB45" s="66">
        <v>718.44235130833761</v>
      </c>
      <c r="AC45" s="66">
        <v>75.189293716947958</v>
      </c>
      <c r="AD45" s="66">
        <v>215.29028125441141</v>
      </c>
      <c r="AE45" s="66">
        <v>2310.3188847823376</v>
      </c>
      <c r="AF45" s="66">
        <v>2805.9726097051771</v>
      </c>
      <c r="AG45" s="66">
        <v>1812.7686493333181</v>
      </c>
      <c r="AH45" s="66">
        <v>640.07264932232067</v>
      </c>
      <c r="AI45" s="66">
        <v>9309.4641109477852</v>
      </c>
      <c r="AJ45" s="66">
        <v>1393.9872070433685</v>
      </c>
      <c r="AK45" s="66">
        <v>2041.3709009592053</v>
      </c>
      <c r="AL45" s="66">
        <v>2147.3287291698111</v>
      </c>
      <c r="AM45" s="66">
        <v>264.24334384364869</v>
      </c>
      <c r="AN45" s="66">
        <v>2177.1656833580782</v>
      </c>
      <c r="AO45" s="66">
        <v>1605.9366348025062</v>
      </c>
      <c r="AP45" s="66">
        <v>162.38576846971301</v>
      </c>
      <c r="AQ45" s="66">
        <v>106.68633188820215</v>
      </c>
      <c r="AR45" s="66">
        <v>70.162683151250135</v>
      </c>
      <c r="AS45" s="66">
        <v>380.87326760145231</v>
      </c>
      <c r="AT45" s="66">
        <v>2564.0315258435544</v>
      </c>
      <c r="AU45" s="66">
        <v>175.7890153008</v>
      </c>
      <c r="AV45" s="66">
        <v>209.28761719289764</v>
      </c>
      <c r="AW45" s="66">
        <v>126.64130822252818</v>
      </c>
      <c r="AX45" s="66">
        <v>215.4728951535742</v>
      </c>
      <c r="AY45" s="66">
        <v>212.91189928482547</v>
      </c>
      <c r="AZ45" s="66">
        <v>0</v>
      </c>
      <c r="BA45" s="66">
        <v>264.18020583051964</v>
      </c>
      <c r="BB45" s="67">
        <v>45652.831509130971</v>
      </c>
      <c r="BC45" s="65">
        <v>161.1</v>
      </c>
      <c r="BD45" s="66">
        <v>2151.3000000000002</v>
      </c>
      <c r="BE45" s="66">
        <v>0</v>
      </c>
      <c r="BF45" s="66">
        <v>0</v>
      </c>
      <c r="BG45" s="66">
        <v>0</v>
      </c>
      <c r="BH45" s="66">
        <v>0</v>
      </c>
      <c r="BI45" s="66">
        <v>0</v>
      </c>
      <c r="BJ45" s="66">
        <v>0</v>
      </c>
      <c r="BK45" s="66">
        <v>2312.4</v>
      </c>
      <c r="BL45" s="66">
        <v>47965.231509130972</v>
      </c>
      <c r="BM45" s="66">
        <v>3381.4281641043635</v>
      </c>
      <c r="BN45" s="66">
        <v>5693.8281641043632</v>
      </c>
      <c r="BO45" s="66">
        <v>51346.659673235336</v>
      </c>
      <c r="BP45" s="66">
        <v>-11896.932862965161</v>
      </c>
      <c r="BQ45" s="66">
        <v>-6203.1046988607977</v>
      </c>
      <c r="BR45" s="68">
        <v>39449.726810270178</v>
      </c>
    </row>
    <row r="46" spans="2:70" x14ac:dyDescent="0.15">
      <c r="B46" s="15">
        <v>41</v>
      </c>
      <c r="C46" s="33" t="s">
        <v>84</v>
      </c>
      <c r="D46" s="65">
        <v>10.635973785281198</v>
      </c>
      <c r="E46" s="66">
        <v>0.18036914290250744</v>
      </c>
      <c r="F46" s="66">
        <v>1052.5923039007369</v>
      </c>
      <c r="G46" s="66">
        <v>4159.7388516229985</v>
      </c>
      <c r="H46" s="66">
        <v>180.13382061053727</v>
      </c>
      <c r="I46" s="66">
        <v>119.01117413185628</v>
      </c>
      <c r="J46" s="66">
        <v>165.34077710550869</v>
      </c>
      <c r="K46" s="66">
        <v>1121.0920768236585</v>
      </c>
      <c r="L46" s="66">
        <v>197.35587510247575</v>
      </c>
      <c r="M46" s="66">
        <v>0.2580868665404582</v>
      </c>
      <c r="N46" s="66">
        <v>267.85064657691191</v>
      </c>
      <c r="O46" s="66">
        <v>20.81032460671701</v>
      </c>
      <c r="P46" s="66">
        <v>26.357434624441989</v>
      </c>
      <c r="Q46" s="66">
        <v>15.427950477288839</v>
      </c>
      <c r="R46" s="66">
        <v>78.991064332308767</v>
      </c>
      <c r="S46" s="66">
        <v>135.82413703167373</v>
      </c>
      <c r="T46" s="66">
        <v>284.36607716366285</v>
      </c>
      <c r="U46" s="66">
        <v>223.59172396755412</v>
      </c>
      <c r="V46" s="66">
        <v>17.636043325019216</v>
      </c>
      <c r="W46" s="66">
        <v>98.9886773781177</v>
      </c>
      <c r="X46" s="66">
        <v>102.5181124821531</v>
      </c>
      <c r="Y46" s="66">
        <v>128.08447391860375</v>
      </c>
      <c r="Z46" s="66">
        <v>149.94089677220981</v>
      </c>
      <c r="AA46" s="66">
        <v>652.14819478836171</v>
      </c>
      <c r="AB46" s="66">
        <v>369.4441413370439</v>
      </c>
      <c r="AC46" s="66">
        <v>273.56513361228218</v>
      </c>
      <c r="AD46" s="66">
        <v>33.08348520426258</v>
      </c>
      <c r="AE46" s="66">
        <v>1246.1391800243937</v>
      </c>
      <c r="AF46" s="66">
        <v>4685.1549599478531</v>
      </c>
      <c r="AG46" s="66">
        <v>5629.7303969948207</v>
      </c>
      <c r="AH46" s="66">
        <v>5567.0355109990687</v>
      </c>
      <c r="AI46" s="66">
        <v>1631.5374081743532</v>
      </c>
      <c r="AJ46" s="66">
        <v>2994.3577316358069</v>
      </c>
      <c r="AK46" s="66">
        <v>3399.9804928886533</v>
      </c>
      <c r="AL46" s="66">
        <v>252.52093899684127</v>
      </c>
      <c r="AM46" s="66">
        <v>597.1226127484058</v>
      </c>
      <c r="AN46" s="66">
        <v>500.45644711035186</v>
      </c>
      <c r="AO46" s="66">
        <v>127.43666537441801</v>
      </c>
      <c r="AP46" s="66">
        <v>111.89055005542747</v>
      </c>
      <c r="AQ46" s="66">
        <v>307.59735259973411</v>
      </c>
      <c r="AR46" s="66">
        <v>35.096814354962589</v>
      </c>
      <c r="AS46" s="66">
        <v>117.47391150770335</v>
      </c>
      <c r="AT46" s="66">
        <v>3862.074861020008</v>
      </c>
      <c r="AU46" s="66">
        <v>59.757560861600005</v>
      </c>
      <c r="AV46" s="66">
        <v>1444.4869813408177</v>
      </c>
      <c r="AW46" s="66">
        <v>470.92662349639471</v>
      </c>
      <c r="AX46" s="66">
        <v>474.46869352840065</v>
      </c>
      <c r="AY46" s="66">
        <v>716.9869910718885</v>
      </c>
      <c r="AZ46" s="66">
        <v>0</v>
      </c>
      <c r="BA46" s="66">
        <v>288.51011811012978</v>
      </c>
      <c r="BB46" s="67">
        <v>44405.71062953314</v>
      </c>
      <c r="BC46" s="65">
        <v>0</v>
      </c>
      <c r="BD46" s="66">
        <v>20.907</v>
      </c>
      <c r="BE46" s="66">
        <v>0</v>
      </c>
      <c r="BF46" s="66">
        <v>0</v>
      </c>
      <c r="BG46" s="66">
        <v>0</v>
      </c>
      <c r="BH46" s="66">
        <v>0</v>
      </c>
      <c r="BI46" s="66">
        <v>0</v>
      </c>
      <c r="BJ46" s="66">
        <v>0</v>
      </c>
      <c r="BK46" s="66">
        <v>20.907</v>
      </c>
      <c r="BL46" s="66">
        <v>44426.617629533139</v>
      </c>
      <c r="BM46" s="66">
        <v>11368.776310931931</v>
      </c>
      <c r="BN46" s="66">
        <v>11389.68331093193</v>
      </c>
      <c r="BO46" s="66">
        <v>55795.393940465074</v>
      </c>
      <c r="BP46" s="66">
        <v>-10287.21941832797</v>
      </c>
      <c r="BQ46" s="66">
        <v>1102.4638926039606</v>
      </c>
      <c r="BR46" s="68">
        <v>45508.174522137102</v>
      </c>
    </row>
    <row r="47" spans="2:70" x14ac:dyDescent="0.15">
      <c r="B47" s="15">
        <v>42</v>
      </c>
      <c r="C47" s="33" t="s">
        <v>85</v>
      </c>
      <c r="D47" s="65">
        <v>523.28089392941672</v>
      </c>
      <c r="E47" s="66">
        <v>6.755815484584514</v>
      </c>
      <c r="F47" s="66">
        <v>614.39215104093807</v>
      </c>
      <c r="G47" s="66">
        <v>590.1568291792355</v>
      </c>
      <c r="H47" s="66">
        <v>246.43422969230465</v>
      </c>
      <c r="I47" s="66">
        <v>312.02381437863346</v>
      </c>
      <c r="J47" s="66">
        <v>476.20978487375413</v>
      </c>
      <c r="K47" s="66">
        <v>628.80908556140423</v>
      </c>
      <c r="L47" s="66">
        <v>24.782472153857537</v>
      </c>
      <c r="M47" s="66">
        <v>11.444122653821196</v>
      </c>
      <c r="N47" s="66">
        <v>518.75554214571252</v>
      </c>
      <c r="O47" s="66">
        <v>343.57527939701458</v>
      </c>
      <c r="P47" s="66">
        <v>89.758327976746784</v>
      </c>
      <c r="Q47" s="66">
        <v>168.28800484282894</v>
      </c>
      <c r="R47" s="66">
        <v>353.16462341732688</v>
      </c>
      <c r="S47" s="66">
        <v>170.30447149582926</v>
      </c>
      <c r="T47" s="66">
        <v>251.0603515945956</v>
      </c>
      <c r="U47" s="66">
        <v>592.00531015286163</v>
      </c>
      <c r="V47" s="66">
        <v>54.833116937281901</v>
      </c>
      <c r="W47" s="66">
        <v>114.22330089910788</v>
      </c>
      <c r="X47" s="66">
        <v>91.674707348893321</v>
      </c>
      <c r="Y47" s="66">
        <v>110.16650107368584</v>
      </c>
      <c r="Z47" s="66">
        <v>46.82959299173541</v>
      </c>
      <c r="AA47" s="66">
        <v>1482.2960978806284</v>
      </c>
      <c r="AB47" s="66">
        <v>4583.875416519295</v>
      </c>
      <c r="AC47" s="66">
        <v>770.61276639557548</v>
      </c>
      <c r="AD47" s="66">
        <v>711.92894772299894</v>
      </c>
      <c r="AE47" s="66">
        <v>117.99339134160269</v>
      </c>
      <c r="AF47" s="66">
        <v>197.20888410102145</v>
      </c>
      <c r="AG47" s="66">
        <v>471.30250135878543</v>
      </c>
      <c r="AH47" s="66">
        <v>597.57381281016956</v>
      </c>
      <c r="AI47" s="66">
        <v>12878.703912099647</v>
      </c>
      <c r="AJ47" s="66">
        <v>400.60310060625511</v>
      </c>
      <c r="AK47" s="66">
        <v>1407.8867718014524</v>
      </c>
      <c r="AL47" s="66">
        <v>2256.6753726307802</v>
      </c>
      <c r="AM47" s="66">
        <v>519.68947301356172</v>
      </c>
      <c r="AN47" s="66">
        <v>703.4623766891616</v>
      </c>
      <c r="AO47" s="66">
        <v>327.50571960839642</v>
      </c>
      <c r="AP47" s="66">
        <v>183.76757478833321</v>
      </c>
      <c r="AQ47" s="66">
        <v>4280.5066982774042</v>
      </c>
      <c r="AR47" s="66">
        <v>75.922197718771812</v>
      </c>
      <c r="AS47" s="66">
        <v>316.27625934524627</v>
      </c>
      <c r="AT47" s="66">
        <v>958.92284154877598</v>
      </c>
      <c r="AU47" s="66">
        <v>39.7365558296</v>
      </c>
      <c r="AV47" s="66">
        <v>566.02958920549008</v>
      </c>
      <c r="AW47" s="66">
        <v>268.56552924567058</v>
      </c>
      <c r="AX47" s="66">
        <v>296.15114814925181</v>
      </c>
      <c r="AY47" s="66">
        <v>84.614684113923218</v>
      </c>
      <c r="AZ47" s="66">
        <v>0</v>
      </c>
      <c r="BA47" s="66">
        <v>180.84741178918566</v>
      </c>
      <c r="BB47" s="67">
        <v>41017.587363812556</v>
      </c>
      <c r="BC47" s="65">
        <v>33.4</v>
      </c>
      <c r="BD47" s="66">
        <v>16717.217000000001</v>
      </c>
      <c r="BE47" s="66">
        <v>0</v>
      </c>
      <c r="BF47" s="66">
        <v>0</v>
      </c>
      <c r="BG47" s="66">
        <v>0</v>
      </c>
      <c r="BH47" s="66">
        <v>0</v>
      </c>
      <c r="BI47" s="66">
        <v>0</v>
      </c>
      <c r="BJ47" s="66">
        <v>0</v>
      </c>
      <c r="BK47" s="66">
        <v>16750.617000000002</v>
      </c>
      <c r="BL47" s="66">
        <v>57768.204363812561</v>
      </c>
      <c r="BM47" s="66">
        <v>383.07650376421623</v>
      </c>
      <c r="BN47" s="66">
        <v>17133.693503764218</v>
      </c>
      <c r="BO47" s="66">
        <v>58151.280867576781</v>
      </c>
      <c r="BP47" s="66">
        <v>-10079.388151643505</v>
      </c>
      <c r="BQ47" s="66">
        <v>7054.305352120713</v>
      </c>
      <c r="BR47" s="68">
        <v>48071.892715933274</v>
      </c>
    </row>
    <row r="48" spans="2:70" x14ac:dyDescent="0.15">
      <c r="B48" s="15">
        <v>43</v>
      </c>
      <c r="C48" s="33" t="s">
        <v>5</v>
      </c>
      <c r="D48" s="65">
        <v>75.370809977133504</v>
      </c>
      <c r="E48" s="66">
        <v>6.5224032679530497</v>
      </c>
      <c r="F48" s="66">
        <v>2384.4244171384544</v>
      </c>
      <c r="G48" s="66">
        <v>1068.2440984891578</v>
      </c>
      <c r="H48" s="66">
        <v>1201.8625720254133</v>
      </c>
      <c r="I48" s="66">
        <v>622.56623404746506</v>
      </c>
      <c r="J48" s="66">
        <v>4256.744944336504</v>
      </c>
      <c r="K48" s="66">
        <v>1064.3601531032689</v>
      </c>
      <c r="L48" s="66">
        <v>79.584406650155103</v>
      </c>
      <c r="M48" s="66">
        <v>8.268072481294789</v>
      </c>
      <c r="N48" s="66">
        <v>1246.2609879687227</v>
      </c>
      <c r="O48" s="66">
        <v>876.87386818352729</v>
      </c>
      <c r="P48" s="66">
        <v>211.93468920375182</v>
      </c>
      <c r="Q48" s="66">
        <v>188.6899052253282</v>
      </c>
      <c r="R48" s="66">
        <v>1140.4309359146364</v>
      </c>
      <c r="S48" s="66">
        <v>566.44452202025741</v>
      </c>
      <c r="T48" s="66">
        <v>1033.1452905952044</v>
      </c>
      <c r="U48" s="66">
        <v>595.06360501766892</v>
      </c>
      <c r="V48" s="66">
        <v>150.6823563684606</v>
      </c>
      <c r="W48" s="66">
        <v>553.38988721330179</v>
      </c>
      <c r="X48" s="66">
        <v>555.26919920329658</v>
      </c>
      <c r="Y48" s="66">
        <v>451.6822693521932</v>
      </c>
      <c r="Z48" s="66">
        <v>345.55944645556536</v>
      </c>
      <c r="AA48" s="66">
        <v>16660.311698494017</v>
      </c>
      <c r="AB48" s="66">
        <v>863.51979272966196</v>
      </c>
      <c r="AC48" s="66">
        <v>1845.5360563811012</v>
      </c>
      <c r="AD48" s="66">
        <v>1050.9037656815703</v>
      </c>
      <c r="AE48" s="66">
        <v>15907.085750431028</v>
      </c>
      <c r="AF48" s="66">
        <v>19568.979867496168</v>
      </c>
      <c r="AG48" s="66">
        <v>14225.781370366443</v>
      </c>
      <c r="AH48" s="66">
        <v>17031.247827143761</v>
      </c>
      <c r="AI48" s="66">
        <v>6230.4955729693265</v>
      </c>
      <c r="AJ48" s="66">
        <v>9132.7841375859662</v>
      </c>
      <c r="AK48" s="66">
        <v>13334.072412460177</v>
      </c>
      <c r="AL48" s="66">
        <v>8317.383819316321</v>
      </c>
      <c r="AM48" s="66">
        <v>4456.4071140476581</v>
      </c>
      <c r="AN48" s="66">
        <v>11791.556643158052</v>
      </c>
      <c r="AO48" s="66">
        <v>3904.2775194204514</v>
      </c>
      <c r="AP48" s="66">
        <v>1472.767280690289</v>
      </c>
      <c r="AQ48" s="66">
        <v>2175.2731936798846</v>
      </c>
      <c r="AR48" s="66">
        <v>2574.0069725798971</v>
      </c>
      <c r="AS48" s="66">
        <v>1635.0272638160516</v>
      </c>
      <c r="AT48" s="66">
        <v>11060.423962770174</v>
      </c>
      <c r="AU48" s="66">
        <v>250.58518213199997</v>
      </c>
      <c r="AV48" s="66">
        <v>2052.7649962025243</v>
      </c>
      <c r="AW48" s="66">
        <v>1044.7840959018768</v>
      </c>
      <c r="AX48" s="66">
        <v>1227.9743817323331</v>
      </c>
      <c r="AY48" s="66">
        <v>886.1064570085606</v>
      </c>
      <c r="AZ48" s="66">
        <v>0</v>
      </c>
      <c r="BA48" s="66">
        <v>1549.2870529430104</v>
      </c>
      <c r="BB48" s="67">
        <v>188932.71926137703</v>
      </c>
      <c r="BC48" s="65">
        <v>208.45000000000002</v>
      </c>
      <c r="BD48" s="66">
        <v>3993.2550000000006</v>
      </c>
      <c r="BE48" s="66">
        <v>0</v>
      </c>
      <c r="BF48" s="66">
        <v>0</v>
      </c>
      <c r="BG48" s="66">
        <v>0</v>
      </c>
      <c r="BH48" s="66">
        <v>1089.9065797774006</v>
      </c>
      <c r="BI48" s="66">
        <v>11289.725111205593</v>
      </c>
      <c r="BJ48" s="66">
        <v>0</v>
      </c>
      <c r="BK48" s="66">
        <v>16581.336690982993</v>
      </c>
      <c r="BL48" s="66">
        <v>205514.05595236004</v>
      </c>
      <c r="BM48" s="66">
        <v>89237.97694403326</v>
      </c>
      <c r="BN48" s="66">
        <v>105819.31363501625</v>
      </c>
      <c r="BO48" s="66">
        <v>294752.03289639333</v>
      </c>
      <c r="BP48" s="66">
        <v>-37360.544412992458</v>
      </c>
      <c r="BQ48" s="66">
        <v>68458.769222023795</v>
      </c>
      <c r="BR48" s="68">
        <v>257391.48848340087</v>
      </c>
    </row>
    <row r="49" spans="2:74" x14ac:dyDescent="0.15">
      <c r="B49" s="15">
        <v>44</v>
      </c>
      <c r="C49" s="33" t="s">
        <v>6</v>
      </c>
      <c r="D49" s="65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  <c r="AC49" s="66">
        <v>0</v>
      </c>
      <c r="AD49" s="66">
        <v>0</v>
      </c>
      <c r="AE49" s="66">
        <v>0</v>
      </c>
      <c r="AF49" s="66">
        <v>0</v>
      </c>
      <c r="AG49" s="66">
        <v>0</v>
      </c>
      <c r="AH49" s="66">
        <v>0</v>
      </c>
      <c r="AI49" s="66">
        <v>0</v>
      </c>
      <c r="AJ49" s="66">
        <v>0</v>
      </c>
      <c r="AK49" s="66">
        <v>0</v>
      </c>
      <c r="AL49" s="66">
        <v>0</v>
      </c>
      <c r="AM49" s="66">
        <v>0</v>
      </c>
      <c r="AN49" s="66">
        <v>0</v>
      </c>
      <c r="AO49" s="66">
        <v>0</v>
      </c>
      <c r="AP49" s="66">
        <v>0</v>
      </c>
      <c r="AQ49" s="66">
        <v>0</v>
      </c>
      <c r="AR49" s="66">
        <v>0</v>
      </c>
      <c r="AS49" s="66">
        <v>0</v>
      </c>
      <c r="AT49" s="66">
        <v>0</v>
      </c>
      <c r="AU49" s="66">
        <v>0</v>
      </c>
      <c r="AV49" s="66">
        <v>0</v>
      </c>
      <c r="AW49" s="66">
        <v>0</v>
      </c>
      <c r="AX49" s="66">
        <v>0</v>
      </c>
      <c r="AY49" s="66">
        <v>0</v>
      </c>
      <c r="AZ49" s="66">
        <v>0</v>
      </c>
      <c r="BA49" s="66">
        <v>0</v>
      </c>
      <c r="BB49" s="67">
        <v>0</v>
      </c>
      <c r="BC49" s="65">
        <v>8057.4</v>
      </c>
      <c r="BD49" s="66">
        <v>13375.833999999999</v>
      </c>
      <c r="BE49" s="66">
        <v>0</v>
      </c>
      <c r="BF49" s="66">
        <v>0</v>
      </c>
      <c r="BG49" s="66">
        <v>0</v>
      </c>
      <c r="BH49" s="66">
        <v>0</v>
      </c>
      <c r="BI49" s="66">
        <v>0</v>
      </c>
      <c r="BJ49" s="66">
        <v>0</v>
      </c>
      <c r="BK49" s="66">
        <v>21433.233999999997</v>
      </c>
      <c r="BL49" s="66">
        <v>21433.233999999997</v>
      </c>
      <c r="BM49" s="66">
        <v>20680.72</v>
      </c>
      <c r="BN49" s="66">
        <v>42113.953999999998</v>
      </c>
      <c r="BO49" s="66">
        <v>42113.953999999998</v>
      </c>
      <c r="BP49" s="66">
        <v>-21433.233999999997</v>
      </c>
      <c r="BQ49" s="66">
        <v>20680.72</v>
      </c>
      <c r="BR49" s="68">
        <v>20680.72</v>
      </c>
    </row>
    <row r="50" spans="2:74" x14ac:dyDescent="0.15">
      <c r="B50" s="15">
        <v>45</v>
      </c>
      <c r="C50" s="33" t="s">
        <v>7</v>
      </c>
      <c r="D50" s="65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  <c r="AC50" s="66">
        <v>0</v>
      </c>
      <c r="AD50" s="66">
        <v>0</v>
      </c>
      <c r="AE50" s="66">
        <v>0</v>
      </c>
      <c r="AF50" s="66">
        <v>0</v>
      </c>
      <c r="AG50" s="66">
        <v>0</v>
      </c>
      <c r="AH50" s="66">
        <v>0</v>
      </c>
      <c r="AI50" s="66">
        <v>0</v>
      </c>
      <c r="AJ50" s="66">
        <v>0</v>
      </c>
      <c r="AK50" s="66">
        <v>0</v>
      </c>
      <c r="AL50" s="66">
        <v>0</v>
      </c>
      <c r="AM50" s="66">
        <v>595.23705384297989</v>
      </c>
      <c r="AN50" s="66">
        <v>613.86092716533585</v>
      </c>
      <c r="AO50" s="66">
        <v>433.25453855578968</v>
      </c>
      <c r="AP50" s="66">
        <v>0</v>
      </c>
      <c r="AQ50" s="66">
        <v>0</v>
      </c>
      <c r="AR50" s="66">
        <v>0</v>
      </c>
      <c r="AS50" s="66">
        <v>0</v>
      </c>
      <c r="AT50" s="66">
        <v>0</v>
      </c>
      <c r="AU50" s="66">
        <v>303.94185334639997</v>
      </c>
      <c r="AV50" s="66">
        <v>956.89208100757412</v>
      </c>
      <c r="AW50" s="66">
        <v>0</v>
      </c>
      <c r="AX50" s="66">
        <v>0</v>
      </c>
      <c r="AY50" s="66">
        <v>0</v>
      </c>
      <c r="AZ50" s="66">
        <v>0</v>
      </c>
      <c r="BA50" s="66">
        <v>0</v>
      </c>
      <c r="BB50" s="67">
        <v>2903.1864539180797</v>
      </c>
      <c r="BC50" s="65">
        <v>34871</v>
      </c>
      <c r="BD50" s="66">
        <v>97334.608999999997</v>
      </c>
      <c r="BE50" s="66">
        <v>0</v>
      </c>
      <c r="BF50" s="66">
        <v>0</v>
      </c>
      <c r="BG50" s="66">
        <v>0</v>
      </c>
      <c r="BH50" s="66">
        <v>0</v>
      </c>
      <c r="BI50" s="66">
        <v>0</v>
      </c>
      <c r="BJ50" s="66">
        <v>0</v>
      </c>
      <c r="BK50" s="66">
        <v>132205.609</v>
      </c>
      <c r="BL50" s="66">
        <v>135108.79545391808</v>
      </c>
      <c r="BM50" s="66">
        <v>19926.819143128654</v>
      </c>
      <c r="BN50" s="66">
        <v>152132.42814312864</v>
      </c>
      <c r="BO50" s="66">
        <v>155035.61459704675</v>
      </c>
      <c r="BP50" s="66">
        <v>-22616.164177937684</v>
      </c>
      <c r="BQ50" s="66">
        <v>129516.26396519096</v>
      </c>
      <c r="BR50" s="68">
        <v>132419.45041910905</v>
      </c>
    </row>
    <row r="51" spans="2:74" x14ac:dyDescent="0.15">
      <c r="B51" s="15">
        <v>46</v>
      </c>
      <c r="C51" s="33" t="s">
        <v>8</v>
      </c>
      <c r="D51" s="65">
        <v>0.62415525433745378</v>
      </c>
      <c r="E51" s="66">
        <v>1.856791233314169E-2</v>
      </c>
      <c r="F51" s="66">
        <v>10.828019643313597</v>
      </c>
      <c r="G51" s="66">
        <v>9.2647804078204583</v>
      </c>
      <c r="H51" s="66">
        <v>3.0671325549252506</v>
      </c>
      <c r="I51" s="66">
        <v>2.5741992078961804</v>
      </c>
      <c r="J51" s="66">
        <v>6.7467220764930254</v>
      </c>
      <c r="K51" s="66">
        <v>3.4736187041238558</v>
      </c>
      <c r="L51" s="66">
        <v>0.32065322490170245</v>
      </c>
      <c r="M51" s="66">
        <v>4.1124686367469236E-2</v>
      </c>
      <c r="N51" s="66">
        <v>2.4744473138311633</v>
      </c>
      <c r="O51" s="66">
        <v>8.0235803070910355E-2</v>
      </c>
      <c r="P51" s="66">
        <v>0.26588837533640924</v>
      </c>
      <c r="Q51" s="66">
        <v>0.11875113176582448</v>
      </c>
      <c r="R51" s="66">
        <v>1.989066365792632</v>
      </c>
      <c r="S51" s="66">
        <v>1.0565892453166565</v>
      </c>
      <c r="T51" s="66">
        <v>1.3498912690518452</v>
      </c>
      <c r="U51" s="66">
        <v>0.16657384245520698</v>
      </c>
      <c r="V51" s="66">
        <v>0.51790504693910755</v>
      </c>
      <c r="W51" s="66">
        <v>0.29181522878275212</v>
      </c>
      <c r="X51" s="66">
        <v>1.2375747613302166</v>
      </c>
      <c r="Y51" s="66">
        <v>1.4510335095707763</v>
      </c>
      <c r="Z51" s="66">
        <v>1.1912527583750541</v>
      </c>
      <c r="AA51" s="66">
        <v>8.5168866610302594</v>
      </c>
      <c r="AB51" s="66">
        <v>6.8466442330495019</v>
      </c>
      <c r="AC51" s="66">
        <v>1.014141522978965</v>
      </c>
      <c r="AD51" s="66">
        <v>1.9575674352860435</v>
      </c>
      <c r="AE51" s="66">
        <v>19.220883854041976</v>
      </c>
      <c r="AF51" s="66">
        <v>16.902647430023343</v>
      </c>
      <c r="AG51" s="66">
        <v>12.030508114587047</v>
      </c>
      <c r="AH51" s="66">
        <v>9.832247497310032</v>
      </c>
      <c r="AI51" s="66">
        <v>150.12856959734478</v>
      </c>
      <c r="AJ51" s="66">
        <v>61.411756646084505</v>
      </c>
      <c r="AK51" s="66">
        <v>19.906917072320759</v>
      </c>
      <c r="AL51" s="66">
        <v>15.426329505292586</v>
      </c>
      <c r="AM51" s="66">
        <v>22.190913014531251</v>
      </c>
      <c r="AN51" s="66">
        <v>3555.4658072275497</v>
      </c>
      <c r="AO51" s="66">
        <v>1148.3900422928659</v>
      </c>
      <c r="AP51" s="66">
        <v>1.6744709012596128</v>
      </c>
      <c r="AQ51" s="66">
        <v>2.1936046975530128</v>
      </c>
      <c r="AR51" s="66">
        <v>36.78744303845999</v>
      </c>
      <c r="AS51" s="66">
        <v>0.90957974742420178</v>
      </c>
      <c r="AT51" s="66">
        <v>16.101908286683479</v>
      </c>
      <c r="AU51" s="66">
        <v>225.40164896640002</v>
      </c>
      <c r="AV51" s="66">
        <v>412.51836872362537</v>
      </c>
      <c r="AW51" s="66">
        <v>937.38719603062532</v>
      </c>
      <c r="AX51" s="66">
        <v>4.90233350059186</v>
      </c>
      <c r="AY51" s="66">
        <v>19.532846931857588</v>
      </c>
      <c r="AZ51" s="66">
        <v>0</v>
      </c>
      <c r="BA51" s="66">
        <v>45.296758640749815</v>
      </c>
      <c r="BB51" s="67">
        <v>6801.0980198936568</v>
      </c>
      <c r="BC51" s="65">
        <v>121.5</v>
      </c>
      <c r="BD51" s="66">
        <v>31108.606</v>
      </c>
      <c r="BE51" s="66">
        <v>0</v>
      </c>
      <c r="BF51" s="66">
        <v>0</v>
      </c>
      <c r="BG51" s="66">
        <v>0</v>
      </c>
      <c r="BH51" s="66">
        <v>0</v>
      </c>
      <c r="BI51" s="66">
        <v>0</v>
      </c>
      <c r="BJ51" s="66">
        <v>0</v>
      </c>
      <c r="BK51" s="66">
        <v>31230.106</v>
      </c>
      <c r="BL51" s="66">
        <v>38031.204019893659</v>
      </c>
      <c r="BM51" s="66">
        <v>4089.2942925144994</v>
      </c>
      <c r="BN51" s="66">
        <v>35319.400292514496</v>
      </c>
      <c r="BO51" s="66">
        <v>42120.498312408155</v>
      </c>
      <c r="BP51" s="66">
        <v>-3704.7332841701318</v>
      </c>
      <c r="BQ51" s="66">
        <v>31614.667008344364</v>
      </c>
      <c r="BR51" s="68">
        <v>38415.76502823802</v>
      </c>
    </row>
    <row r="52" spans="2:74" x14ac:dyDescent="0.15">
      <c r="B52" s="15">
        <v>47</v>
      </c>
      <c r="C52" s="33" t="s">
        <v>9</v>
      </c>
      <c r="D52" s="65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0.64669796147820258</v>
      </c>
      <c r="AA52" s="66">
        <v>0</v>
      </c>
      <c r="AB52" s="66">
        <v>0</v>
      </c>
      <c r="AC52" s="66">
        <v>0</v>
      </c>
      <c r="AD52" s="66">
        <v>0</v>
      </c>
      <c r="AE52" s="66">
        <v>0</v>
      </c>
      <c r="AF52" s="66">
        <v>9.5688190076451907</v>
      </c>
      <c r="AG52" s="66">
        <v>0</v>
      </c>
      <c r="AH52" s="66">
        <v>0</v>
      </c>
      <c r="AI52" s="66">
        <v>0</v>
      </c>
      <c r="AJ52" s="66">
        <v>1042.6609299453951</v>
      </c>
      <c r="AK52" s="66">
        <v>1043.4357789720236</v>
      </c>
      <c r="AL52" s="66">
        <v>0</v>
      </c>
      <c r="AM52" s="66">
        <v>18.526349836775825</v>
      </c>
      <c r="AN52" s="66">
        <v>0</v>
      </c>
      <c r="AO52" s="66">
        <v>0</v>
      </c>
      <c r="AP52" s="66">
        <v>0</v>
      </c>
      <c r="AQ52" s="66">
        <v>0</v>
      </c>
      <c r="AR52" s="66">
        <v>121.59920756838605</v>
      </c>
      <c r="AS52" s="66">
        <v>0</v>
      </c>
      <c r="AT52" s="66">
        <v>0</v>
      </c>
      <c r="AU52" s="66">
        <v>53.8621080112</v>
      </c>
      <c r="AV52" s="66">
        <v>30.292273477875387</v>
      </c>
      <c r="AW52" s="66">
        <v>0</v>
      </c>
      <c r="AX52" s="66">
        <v>256.07688056776959</v>
      </c>
      <c r="AY52" s="66">
        <v>124.05344304365656</v>
      </c>
      <c r="AZ52" s="66">
        <v>0</v>
      </c>
      <c r="BA52" s="66">
        <v>26.12065054153609</v>
      </c>
      <c r="BB52" s="67">
        <v>2726.8431389337416</v>
      </c>
      <c r="BC52" s="65">
        <v>5813.2</v>
      </c>
      <c r="BD52" s="66">
        <v>40536.184000000001</v>
      </c>
      <c r="BE52" s="66">
        <v>0</v>
      </c>
      <c r="BF52" s="66">
        <v>0</v>
      </c>
      <c r="BG52" s="66">
        <v>0</v>
      </c>
      <c r="BH52" s="66">
        <v>0</v>
      </c>
      <c r="BI52" s="66">
        <v>0</v>
      </c>
      <c r="BJ52" s="66">
        <v>0</v>
      </c>
      <c r="BK52" s="66">
        <v>46349.383999999998</v>
      </c>
      <c r="BL52" s="66">
        <v>49076.22713893374</v>
      </c>
      <c r="BM52" s="66">
        <v>6467.1917699581481</v>
      </c>
      <c r="BN52" s="66">
        <v>52816.575769958145</v>
      </c>
      <c r="BO52" s="66">
        <v>55543.418908891887</v>
      </c>
      <c r="BP52" s="66">
        <v>-10128.957272838963</v>
      </c>
      <c r="BQ52" s="66">
        <v>42687.618497119183</v>
      </c>
      <c r="BR52" s="68">
        <v>45414.461636052925</v>
      </c>
    </row>
    <row r="53" spans="2:74" x14ac:dyDescent="0.15">
      <c r="B53" s="15">
        <v>48</v>
      </c>
      <c r="C53" s="33" t="s">
        <v>10</v>
      </c>
      <c r="D53" s="65">
        <v>3.4352515763974076</v>
      </c>
      <c r="E53" s="66">
        <v>0.11140180094283635</v>
      </c>
      <c r="F53" s="66">
        <v>13.857662542367478</v>
      </c>
      <c r="G53" s="66">
        <v>8.8405816296326432</v>
      </c>
      <c r="H53" s="66">
        <v>5.082798490629262</v>
      </c>
      <c r="I53" s="66">
        <v>2.5607246750165347</v>
      </c>
      <c r="J53" s="66">
        <v>13.765428469619588</v>
      </c>
      <c r="K53" s="66">
        <v>7.7064518330531442</v>
      </c>
      <c r="L53" s="66">
        <v>0.40947528545809742</v>
      </c>
      <c r="M53" s="66">
        <v>9.1032093010385215E-2</v>
      </c>
      <c r="N53" s="66">
        <v>2.7478528929492891</v>
      </c>
      <c r="O53" s="66">
        <v>1.4393801949002398</v>
      </c>
      <c r="P53" s="66">
        <v>0.95472235495687841</v>
      </c>
      <c r="Q53" s="66">
        <v>1.4706991228590591</v>
      </c>
      <c r="R53" s="66">
        <v>2.4935187988319996</v>
      </c>
      <c r="S53" s="66">
        <v>2.6988983177910004</v>
      </c>
      <c r="T53" s="66">
        <v>3.9398269530866994</v>
      </c>
      <c r="U53" s="66">
        <v>4.3120435680335731</v>
      </c>
      <c r="V53" s="66">
        <v>0.44296658746170159</v>
      </c>
      <c r="W53" s="66">
        <v>2.0321188472289085</v>
      </c>
      <c r="X53" s="66">
        <v>2.1740626735503179</v>
      </c>
      <c r="Y53" s="66">
        <v>2.028634278416733</v>
      </c>
      <c r="Z53" s="66">
        <v>1.6065908678602405</v>
      </c>
      <c r="AA53" s="66">
        <v>74.451480273893793</v>
      </c>
      <c r="AB53" s="66">
        <v>5.9702928674712954</v>
      </c>
      <c r="AC53" s="66">
        <v>7.2751033747684835</v>
      </c>
      <c r="AD53" s="66">
        <v>0</v>
      </c>
      <c r="AE53" s="66">
        <v>271.14520458058041</v>
      </c>
      <c r="AF53" s="66">
        <v>167.69227839952271</v>
      </c>
      <c r="AG53" s="66">
        <v>24.559743082107897</v>
      </c>
      <c r="AH53" s="66">
        <v>256.7288565367121</v>
      </c>
      <c r="AI53" s="66">
        <v>42.34577482579941</v>
      </c>
      <c r="AJ53" s="66">
        <v>55.156980818018354</v>
      </c>
      <c r="AK53" s="66">
        <v>290.57218691820719</v>
      </c>
      <c r="AL53" s="66">
        <v>50.91969130098839</v>
      </c>
      <c r="AM53" s="66">
        <v>102.19251142053358</v>
      </c>
      <c r="AN53" s="66">
        <v>114.38702836793533</v>
      </c>
      <c r="AO53" s="66">
        <v>25.660487258892488</v>
      </c>
      <c r="AP53" s="66">
        <v>58.012338688362384</v>
      </c>
      <c r="AQ53" s="66">
        <v>38.661640033508533</v>
      </c>
      <c r="AR53" s="66">
        <v>120.30586524846692</v>
      </c>
      <c r="AS53" s="66">
        <v>20.809486132842078</v>
      </c>
      <c r="AT53" s="66">
        <v>262.22583498582088</v>
      </c>
      <c r="AU53" s="66">
        <v>53.035086018399994</v>
      </c>
      <c r="AV53" s="66">
        <v>49.992315116726232</v>
      </c>
      <c r="AW53" s="66">
        <v>77.002325505203046</v>
      </c>
      <c r="AX53" s="66">
        <v>160.81881022121547</v>
      </c>
      <c r="AY53" s="66">
        <v>593.87723485878882</v>
      </c>
      <c r="AZ53" s="66">
        <v>0</v>
      </c>
      <c r="BA53" s="66">
        <v>23.757585012627946</v>
      </c>
      <c r="BB53" s="67">
        <v>3031.7582657014477</v>
      </c>
      <c r="BC53" s="65">
        <v>403.8</v>
      </c>
      <c r="BD53" s="66">
        <v>53601.71</v>
      </c>
      <c r="BE53" s="66">
        <v>0</v>
      </c>
      <c r="BF53" s="66">
        <v>0</v>
      </c>
      <c r="BG53" s="66">
        <v>0</v>
      </c>
      <c r="BH53" s="66">
        <v>0</v>
      </c>
      <c r="BI53" s="66">
        <v>0</v>
      </c>
      <c r="BJ53" s="66">
        <v>0</v>
      </c>
      <c r="BK53" s="66">
        <v>54005.51</v>
      </c>
      <c r="BL53" s="66">
        <v>57037.268265701452</v>
      </c>
      <c r="BM53" s="66">
        <v>10846.125575519422</v>
      </c>
      <c r="BN53" s="66">
        <v>64851.635575519424</v>
      </c>
      <c r="BO53" s="66">
        <v>67883.393841220881</v>
      </c>
      <c r="BP53" s="66">
        <v>-9917.2326693398682</v>
      </c>
      <c r="BQ53" s="66">
        <v>54934.402906179559</v>
      </c>
      <c r="BR53" s="68">
        <v>57966.161171881016</v>
      </c>
    </row>
    <row r="54" spans="2:74" x14ac:dyDescent="0.15">
      <c r="B54" s="15">
        <v>49</v>
      </c>
      <c r="C54" s="33" t="s">
        <v>11</v>
      </c>
      <c r="D54" s="65">
        <v>17.712810074738325</v>
      </c>
      <c r="E54" s="66">
        <v>0.44561287682735923</v>
      </c>
      <c r="F54" s="66">
        <v>107.54942547464272</v>
      </c>
      <c r="G54" s="66">
        <v>43.740714779762719</v>
      </c>
      <c r="H54" s="66">
        <v>54.414646058741226</v>
      </c>
      <c r="I54" s="66">
        <v>41.423665867069758</v>
      </c>
      <c r="J54" s="66">
        <v>149.90415611257416</v>
      </c>
      <c r="K54" s="66">
        <v>85.014322355627371</v>
      </c>
      <c r="L54" s="66">
        <v>2.1847194337752631</v>
      </c>
      <c r="M54" s="66">
        <v>0.40856004174940391</v>
      </c>
      <c r="N54" s="66">
        <v>11.454970883068</v>
      </c>
      <c r="O54" s="66">
        <v>16.150919133090191</v>
      </c>
      <c r="P54" s="66">
        <v>8.1768747192791817</v>
      </c>
      <c r="Q54" s="66">
        <v>5.7627522058012772</v>
      </c>
      <c r="R54" s="66">
        <v>28.637543077376218</v>
      </c>
      <c r="S54" s="66">
        <v>26.508684014216541</v>
      </c>
      <c r="T54" s="66">
        <v>59.507161548781603</v>
      </c>
      <c r="U54" s="66">
        <v>24.595283443274422</v>
      </c>
      <c r="V54" s="66">
        <v>5.9007806771680009</v>
      </c>
      <c r="W54" s="66">
        <v>22.828824870477806</v>
      </c>
      <c r="X54" s="66">
        <v>22.310619711877663</v>
      </c>
      <c r="Y54" s="66">
        <v>13.425717915305583</v>
      </c>
      <c r="Z54" s="66">
        <v>26.923913795021289</v>
      </c>
      <c r="AA54" s="66">
        <v>293.96316724939436</v>
      </c>
      <c r="AB54" s="66">
        <v>8.2090828281510753</v>
      </c>
      <c r="AC54" s="66">
        <v>29.839425764741989</v>
      </c>
      <c r="AD54" s="66">
        <v>119.88759321648375</v>
      </c>
      <c r="AE54" s="66">
        <v>526.75219695967075</v>
      </c>
      <c r="AF54" s="66">
        <v>668.29051187171729</v>
      </c>
      <c r="AG54" s="66">
        <v>728.02131125706342</v>
      </c>
      <c r="AH54" s="66">
        <v>247.32593832912468</v>
      </c>
      <c r="AI54" s="66">
        <v>463.54355297181019</v>
      </c>
      <c r="AJ54" s="66">
        <v>318.27450590094878</v>
      </c>
      <c r="AK54" s="66">
        <v>177.75108320294524</v>
      </c>
      <c r="AL54" s="66">
        <v>495.39667977933982</v>
      </c>
      <c r="AM54" s="66">
        <v>286.9707377264541</v>
      </c>
      <c r="AN54" s="66">
        <v>449.03183239353331</v>
      </c>
      <c r="AO54" s="66">
        <v>514.68112250977242</v>
      </c>
      <c r="AP54" s="66">
        <v>123.43819821179764</v>
      </c>
      <c r="AQ54" s="66">
        <v>36.202087460159298</v>
      </c>
      <c r="AR54" s="66">
        <v>48.957694150915117</v>
      </c>
      <c r="AS54" s="66">
        <v>60.152949934503631</v>
      </c>
      <c r="AT54" s="66">
        <v>457.23611934530913</v>
      </c>
      <c r="AU54" s="66">
        <v>45.945735202400002</v>
      </c>
      <c r="AV54" s="66">
        <v>114.77853123427535</v>
      </c>
      <c r="AW54" s="66">
        <v>152.10253947017355</v>
      </c>
      <c r="AX54" s="66">
        <v>75.794524095326238</v>
      </c>
      <c r="AY54" s="66">
        <v>190.61856462345546</v>
      </c>
      <c r="AZ54" s="66">
        <v>0</v>
      </c>
      <c r="BA54" s="66">
        <v>11.683823876902483</v>
      </c>
      <c r="BB54" s="67">
        <v>7419.8321886366148</v>
      </c>
      <c r="BC54" s="65">
        <v>0</v>
      </c>
      <c r="BD54" s="66">
        <v>0</v>
      </c>
      <c r="BE54" s="66">
        <v>0</v>
      </c>
      <c r="BF54" s="66">
        <v>0</v>
      </c>
      <c r="BG54" s="66">
        <v>0</v>
      </c>
      <c r="BH54" s="66">
        <v>0</v>
      </c>
      <c r="BI54" s="66">
        <v>0</v>
      </c>
      <c r="BJ54" s="66">
        <v>0</v>
      </c>
      <c r="BK54" s="66">
        <v>0</v>
      </c>
      <c r="BL54" s="66">
        <v>7419.8321886366148</v>
      </c>
      <c r="BM54" s="66">
        <v>0</v>
      </c>
      <c r="BN54" s="66">
        <v>0</v>
      </c>
      <c r="BO54" s="66">
        <v>7419.8321886366148</v>
      </c>
      <c r="BP54" s="66">
        <v>0</v>
      </c>
      <c r="BQ54" s="66">
        <v>0</v>
      </c>
      <c r="BR54" s="68">
        <v>7419.8321886366148</v>
      </c>
    </row>
    <row r="55" spans="2:74" ht="14.25" thickBot="1" x14ac:dyDescent="0.2">
      <c r="B55" s="15">
        <v>50</v>
      </c>
      <c r="C55" s="35" t="s">
        <v>12</v>
      </c>
      <c r="D55" s="65">
        <v>170.5974029110464</v>
      </c>
      <c r="E55" s="66">
        <v>3.1037878592522885</v>
      </c>
      <c r="F55" s="66">
        <v>800.8340660224103</v>
      </c>
      <c r="G55" s="66">
        <v>606.35391521752899</v>
      </c>
      <c r="H55" s="66">
        <v>179.69935396350209</v>
      </c>
      <c r="I55" s="66">
        <v>346.9439300404357</v>
      </c>
      <c r="J55" s="66">
        <v>857.8404066922094</v>
      </c>
      <c r="K55" s="66">
        <v>2766.243106017499</v>
      </c>
      <c r="L55" s="66">
        <v>17.992823980663367</v>
      </c>
      <c r="M55" s="66">
        <v>8.18074477542695</v>
      </c>
      <c r="N55" s="66">
        <v>804.44303035369285</v>
      </c>
      <c r="O55" s="66">
        <v>303.01751559537945</v>
      </c>
      <c r="P55" s="66">
        <v>292.72321770827182</v>
      </c>
      <c r="Q55" s="66">
        <v>175.79224047438171</v>
      </c>
      <c r="R55" s="66">
        <v>432.65855646043531</v>
      </c>
      <c r="S55" s="66">
        <v>569.73919044965021</v>
      </c>
      <c r="T55" s="66">
        <v>607.3899418095175</v>
      </c>
      <c r="U55" s="66">
        <v>2120.4872249663281</v>
      </c>
      <c r="V55" s="66">
        <v>54.334945351936284</v>
      </c>
      <c r="W55" s="66">
        <v>762.85172198902569</v>
      </c>
      <c r="X55" s="66">
        <v>965.37724432699656</v>
      </c>
      <c r="Y55" s="66">
        <v>767.751687623978</v>
      </c>
      <c r="Z55" s="66">
        <v>436.7665704001268</v>
      </c>
      <c r="AA55" s="66">
        <v>2538.331671092581</v>
      </c>
      <c r="AB55" s="66">
        <v>487.09623361675835</v>
      </c>
      <c r="AC55" s="66">
        <v>253.78334180841605</v>
      </c>
      <c r="AD55" s="66">
        <v>659.3013579631546</v>
      </c>
      <c r="AE55" s="66">
        <v>2182.0824249076577</v>
      </c>
      <c r="AF55" s="66">
        <v>2711.6919098553585</v>
      </c>
      <c r="AG55" s="66">
        <v>877.28046039363039</v>
      </c>
      <c r="AH55" s="66">
        <v>754.34045054111084</v>
      </c>
      <c r="AI55" s="66">
        <v>1715.934885631576</v>
      </c>
      <c r="AJ55" s="66">
        <v>1614.8046692067865</v>
      </c>
      <c r="AK55" s="66">
        <v>3254.4689295842518</v>
      </c>
      <c r="AL55" s="66">
        <v>133.04902755737675</v>
      </c>
      <c r="AM55" s="66">
        <v>1412.5346765231493</v>
      </c>
      <c r="AN55" s="66">
        <v>1220.5413865908899</v>
      </c>
      <c r="AO55" s="66">
        <v>434.34226099220029</v>
      </c>
      <c r="AP55" s="66">
        <v>130.43375727985133</v>
      </c>
      <c r="AQ55" s="66">
        <v>135.82712049015521</v>
      </c>
      <c r="AR55" s="66">
        <v>50.343951368455585</v>
      </c>
      <c r="AS55" s="66">
        <v>89.979712573120409</v>
      </c>
      <c r="AT55" s="66">
        <v>981.32178378608739</v>
      </c>
      <c r="AU55" s="66">
        <v>37.287958581600002</v>
      </c>
      <c r="AV55" s="66">
        <v>241.72773415657102</v>
      </c>
      <c r="AW55" s="66">
        <v>131.15016860101377</v>
      </c>
      <c r="AX55" s="66">
        <v>63.911871174797611</v>
      </c>
      <c r="AY55" s="66">
        <v>311.79332480612612</v>
      </c>
      <c r="AZ55" s="66">
        <v>3.7013090889794902</v>
      </c>
      <c r="BA55" s="66">
        <v>34.387211218763596</v>
      </c>
      <c r="BB55" s="67">
        <v>36512.57221438011</v>
      </c>
      <c r="BC55" s="65">
        <v>0</v>
      </c>
      <c r="BD55" s="66">
        <v>153</v>
      </c>
      <c r="BE55" s="66">
        <v>0</v>
      </c>
      <c r="BF55" s="66">
        <v>0</v>
      </c>
      <c r="BG55" s="66">
        <v>0</v>
      </c>
      <c r="BH55" s="66">
        <v>0</v>
      </c>
      <c r="BI55" s="66">
        <v>0</v>
      </c>
      <c r="BJ55" s="66">
        <v>0</v>
      </c>
      <c r="BK55" s="66">
        <v>153</v>
      </c>
      <c r="BL55" s="66">
        <v>36665.57221438011</v>
      </c>
      <c r="BM55" s="66">
        <v>22527.648289004021</v>
      </c>
      <c r="BN55" s="66">
        <v>22680.648289004021</v>
      </c>
      <c r="BO55" s="66">
        <v>59193.220503384131</v>
      </c>
      <c r="BP55" s="66">
        <v>-2017.6693563203874</v>
      </c>
      <c r="BQ55" s="66">
        <v>20662.978932683633</v>
      </c>
      <c r="BR55" s="68">
        <v>57175.551147063743</v>
      </c>
    </row>
    <row r="56" spans="2:74" ht="14.25" thickBot="1" x14ac:dyDescent="0.2">
      <c r="B56" s="20">
        <v>700</v>
      </c>
      <c r="C56" s="36" t="s">
        <v>13</v>
      </c>
      <c r="D56" s="69">
        <v>14785.714945639995</v>
      </c>
      <c r="E56" s="70">
        <v>220.49859602636735</v>
      </c>
      <c r="F56" s="70">
        <v>102820.64946789216</v>
      </c>
      <c r="G56" s="70">
        <v>42092.300065072777</v>
      </c>
      <c r="H56" s="70">
        <v>24631.220625351838</v>
      </c>
      <c r="I56" s="70">
        <v>33921.689264879918</v>
      </c>
      <c r="J56" s="70">
        <v>68814.47126199682</v>
      </c>
      <c r="K56" s="70">
        <v>71519.38366331096</v>
      </c>
      <c r="L56" s="70">
        <v>1855.245105208458</v>
      </c>
      <c r="M56" s="70">
        <v>890.73384427344058</v>
      </c>
      <c r="N56" s="70">
        <v>35748.080591819278</v>
      </c>
      <c r="O56" s="70">
        <v>11345.444860708158</v>
      </c>
      <c r="P56" s="70">
        <v>9269.643283238529</v>
      </c>
      <c r="Q56" s="70">
        <v>15133.828065678676</v>
      </c>
      <c r="R56" s="70">
        <v>27726.698200250859</v>
      </c>
      <c r="S56" s="70">
        <v>15631.935979462016</v>
      </c>
      <c r="T56" s="70">
        <v>37073.320442417091</v>
      </c>
      <c r="U56" s="70">
        <v>34362.38929696464</v>
      </c>
      <c r="V56" s="70">
        <v>3961.9041348516675</v>
      </c>
      <c r="W56" s="70">
        <v>13788.335752769428</v>
      </c>
      <c r="X56" s="70">
        <v>17916.685751454912</v>
      </c>
      <c r="Y56" s="70">
        <v>21761.233989762452</v>
      </c>
      <c r="Z56" s="70">
        <v>16915.017729642244</v>
      </c>
      <c r="AA56" s="70">
        <v>151999.62296446061</v>
      </c>
      <c r="AB56" s="70">
        <v>50413.319235826551</v>
      </c>
      <c r="AC56" s="70">
        <v>13280.443181468487</v>
      </c>
      <c r="AD56" s="70">
        <v>11920.598289636748</v>
      </c>
      <c r="AE56" s="70">
        <v>80720.903320683079</v>
      </c>
      <c r="AF56" s="70">
        <v>91236.164957613568</v>
      </c>
      <c r="AG56" s="70">
        <v>61506.145459769876</v>
      </c>
      <c r="AH56" s="70">
        <v>103145.27344567604</v>
      </c>
      <c r="AI56" s="70">
        <v>111595.40084173872</v>
      </c>
      <c r="AJ56" s="70">
        <v>55546.183638801114</v>
      </c>
      <c r="AK56" s="70">
        <v>75854.790460546443</v>
      </c>
      <c r="AL56" s="70">
        <v>43007.703741795252</v>
      </c>
      <c r="AM56" s="70">
        <v>31891.325789880855</v>
      </c>
      <c r="AN56" s="70">
        <v>132951.93003105695</v>
      </c>
      <c r="AO56" s="70">
        <v>27927.116684046821</v>
      </c>
      <c r="AP56" s="70">
        <v>9476.2450391917682</v>
      </c>
      <c r="AQ56" s="70">
        <v>12345.119391151731</v>
      </c>
      <c r="AR56" s="70">
        <v>23970.65509338172</v>
      </c>
      <c r="AS56" s="70">
        <v>29256.549587404192</v>
      </c>
      <c r="AT56" s="70">
        <v>59734.704536716985</v>
      </c>
      <c r="AU56" s="70">
        <v>10539.606949189603</v>
      </c>
      <c r="AV56" s="70">
        <v>78495.8428228392</v>
      </c>
      <c r="AW56" s="70">
        <v>11776.625732893592</v>
      </c>
      <c r="AX56" s="70">
        <v>13543.888071275929</v>
      </c>
      <c r="AY56" s="70">
        <v>14435.134155994358</v>
      </c>
      <c r="AZ56" s="70">
        <v>7419.832040239974</v>
      </c>
      <c r="BA56" s="70">
        <v>33562.242467937212</v>
      </c>
      <c r="BB56" s="71">
        <v>1969739.7928498897</v>
      </c>
      <c r="BC56" s="72">
        <v>75890.467999999993</v>
      </c>
      <c r="BD56" s="73">
        <v>1579637.6429275996</v>
      </c>
      <c r="BE56" s="73">
        <v>3822.18</v>
      </c>
      <c r="BF56" s="73">
        <v>582894.77260604652</v>
      </c>
      <c r="BG56" s="73">
        <v>1674.8060986506762</v>
      </c>
      <c r="BH56" s="73">
        <v>117314.55526321098</v>
      </c>
      <c r="BI56" s="73">
        <v>478970.84778055211</v>
      </c>
      <c r="BJ56" s="73">
        <v>145.52000000000007</v>
      </c>
      <c r="BK56" s="73">
        <v>2840350.7926760605</v>
      </c>
      <c r="BL56" s="73">
        <v>4810090.5855259504</v>
      </c>
      <c r="BM56" s="73">
        <v>1573769.8059095158</v>
      </c>
      <c r="BN56" s="73">
        <v>4414120.5985855777</v>
      </c>
      <c r="BO56" s="73">
        <v>6383860.3914354676</v>
      </c>
      <c r="BP56" s="73">
        <v>-1619894.053862473</v>
      </c>
      <c r="BQ56" s="73">
        <v>2794226.5447231024</v>
      </c>
      <c r="BR56" s="73">
        <v>4763966.3375729946</v>
      </c>
      <c r="BS56" s="10"/>
      <c r="BT56" s="10"/>
      <c r="BU56" s="10"/>
      <c r="BV56" s="10"/>
    </row>
    <row r="57" spans="2:74" x14ac:dyDescent="0.15">
      <c r="B57" s="19">
        <v>711</v>
      </c>
      <c r="C57" s="37" t="s">
        <v>30</v>
      </c>
      <c r="D57" s="74">
        <v>122.28925947766275</v>
      </c>
      <c r="E57" s="75">
        <v>32.46171881578811</v>
      </c>
      <c r="F57" s="75">
        <v>1426.4358546007309</v>
      </c>
      <c r="G57" s="75">
        <v>549.54710149696973</v>
      </c>
      <c r="H57" s="75">
        <v>391.54936060045378</v>
      </c>
      <c r="I57" s="75">
        <v>933.11367455051357</v>
      </c>
      <c r="J57" s="75">
        <v>1888.7815176950321</v>
      </c>
      <c r="K57" s="75">
        <v>986.27040732931027</v>
      </c>
      <c r="L57" s="75">
        <v>68.931887743022997</v>
      </c>
      <c r="M57" s="75">
        <v>26.129082072291968</v>
      </c>
      <c r="N57" s="75">
        <v>1210.4552996558368</v>
      </c>
      <c r="O57" s="75">
        <v>432.65391596011068</v>
      </c>
      <c r="P57" s="75">
        <v>80.091357666632149</v>
      </c>
      <c r="Q57" s="75">
        <v>258.15965457496986</v>
      </c>
      <c r="R57" s="75">
        <v>937.81457239018619</v>
      </c>
      <c r="S57" s="75">
        <v>492.59534809391266</v>
      </c>
      <c r="T57" s="75">
        <v>737.51868152053146</v>
      </c>
      <c r="U57" s="75">
        <v>886.48253870766189</v>
      </c>
      <c r="V57" s="75">
        <v>99.367220647098151</v>
      </c>
      <c r="W57" s="75">
        <v>323.75995351984693</v>
      </c>
      <c r="X57" s="75">
        <v>233.94725863279066</v>
      </c>
      <c r="Y57" s="75">
        <v>291.13151223116552</v>
      </c>
      <c r="Z57" s="75">
        <v>577.31043467072561</v>
      </c>
      <c r="AA57" s="75">
        <v>6716.6712042168729</v>
      </c>
      <c r="AB57" s="75">
        <v>1004.9540203143717</v>
      </c>
      <c r="AC57" s="75">
        <v>429.84108269283587</v>
      </c>
      <c r="AD57" s="75">
        <v>819.48301608856013</v>
      </c>
      <c r="AE57" s="75">
        <v>7997.0425632769993</v>
      </c>
      <c r="AF57" s="75">
        <v>4635.0219550472812</v>
      </c>
      <c r="AG57" s="75">
        <v>6141.566711003461</v>
      </c>
      <c r="AH57" s="75">
        <v>4236.0896832071376</v>
      </c>
      <c r="AI57" s="75">
        <v>4126.4141654548794</v>
      </c>
      <c r="AJ57" s="75">
        <v>1273.3748319601536</v>
      </c>
      <c r="AK57" s="75">
        <v>3190.5531446020941</v>
      </c>
      <c r="AL57" s="75">
        <v>1586.1165032738968</v>
      </c>
      <c r="AM57" s="75">
        <v>972.12297102499986</v>
      </c>
      <c r="AN57" s="75">
        <v>2718.535337966814</v>
      </c>
      <c r="AO57" s="75">
        <v>2116.0339432036717</v>
      </c>
      <c r="AP57" s="75">
        <v>865.35368873010134</v>
      </c>
      <c r="AQ57" s="75">
        <v>352.11174675963667</v>
      </c>
      <c r="AR57" s="75">
        <v>1660.1026392564431</v>
      </c>
      <c r="AS57" s="75">
        <v>607.21193132899202</v>
      </c>
      <c r="AT57" s="75">
        <v>4446.5882331613566</v>
      </c>
      <c r="AU57" s="75">
        <v>561.37983822432705</v>
      </c>
      <c r="AV57" s="75">
        <v>2167.9722947010787</v>
      </c>
      <c r="AW57" s="75">
        <v>1696.4339188525514</v>
      </c>
      <c r="AX57" s="75">
        <v>1192.5829577624947</v>
      </c>
      <c r="AY57" s="75">
        <v>1213.2045492155589</v>
      </c>
      <c r="AZ57" s="75">
        <v>0</v>
      </c>
      <c r="BA57" s="75">
        <v>176.90745602018623</v>
      </c>
      <c r="BB57" s="76">
        <v>75890.467999999993</v>
      </c>
      <c r="BC57" s="77"/>
      <c r="BD57" s="78"/>
      <c r="BE57" s="78"/>
      <c r="BF57" s="78"/>
      <c r="BG57" s="78"/>
      <c r="BH57" s="78"/>
      <c r="BI57" s="78"/>
      <c r="BJ57" s="78"/>
      <c r="BK57" s="78"/>
      <c r="BL57" s="78"/>
      <c r="BM57" s="79"/>
      <c r="BN57" s="78"/>
      <c r="BO57" s="78"/>
      <c r="BP57" s="78"/>
      <c r="BQ57" s="78"/>
      <c r="BR57" s="78"/>
      <c r="BS57" s="10"/>
      <c r="BT57" s="10"/>
      <c r="BU57" s="10"/>
      <c r="BV57" s="10"/>
    </row>
    <row r="58" spans="2:74" x14ac:dyDescent="0.15">
      <c r="B58" s="22">
        <v>911</v>
      </c>
      <c r="C58" s="38" t="s">
        <v>38</v>
      </c>
      <c r="D58" s="80">
        <v>4577.9740018149696</v>
      </c>
      <c r="E58" s="81">
        <v>180.00529467235955</v>
      </c>
      <c r="F58" s="81">
        <v>20554.921432435305</v>
      </c>
      <c r="G58" s="81">
        <v>4792.8951019338765</v>
      </c>
      <c r="H58" s="81">
        <v>8370.1015102472793</v>
      </c>
      <c r="I58" s="81">
        <v>9431.0905510083612</v>
      </c>
      <c r="J58" s="81">
        <v>24441.080468989305</v>
      </c>
      <c r="K58" s="81">
        <v>11820.447651166416</v>
      </c>
      <c r="L58" s="81">
        <v>775.67934757193973</v>
      </c>
      <c r="M58" s="81">
        <v>232.82325323007979</v>
      </c>
      <c r="N58" s="81">
        <v>11381.413480887148</v>
      </c>
      <c r="O58" s="81">
        <v>5944.0520812506702</v>
      </c>
      <c r="P58" s="81">
        <v>2563.6790735798131</v>
      </c>
      <c r="Q58" s="81">
        <v>2032.4698797555789</v>
      </c>
      <c r="R58" s="81">
        <v>14480.740440380301</v>
      </c>
      <c r="S58" s="81">
        <v>7491.0666373156846</v>
      </c>
      <c r="T58" s="81">
        <v>15365.162053479924</v>
      </c>
      <c r="U58" s="81">
        <v>4936.6680131357698</v>
      </c>
      <c r="V58" s="81">
        <v>1259.6413650843076</v>
      </c>
      <c r="W58" s="81">
        <v>4349.6148346680948</v>
      </c>
      <c r="X58" s="81">
        <v>4371.5668702723215</v>
      </c>
      <c r="Y58" s="81">
        <v>4944.210753146117</v>
      </c>
      <c r="Z58" s="81">
        <v>7283.3786907388894</v>
      </c>
      <c r="AA58" s="81">
        <v>105487.76312731495</v>
      </c>
      <c r="AB58" s="81">
        <v>10665.769140499267</v>
      </c>
      <c r="AC58" s="81">
        <v>4374.7138600868166</v>
      </c>
      <c r="AD58" s="81">
        <v>16387.536264767754</v>
      </c>
      <c r="AE58" s="81">
        <v>93643.852650916568</v>
      </c>
      <c r="AF58" s="81">
        <v>123008.18233269325</v>
      </c>
      <c r="AG58" s="81">
        <v>61439.260173650502</v>
      </c>
      <c r="AH58" s="81">
        <v>62771.813619618188</v>
      </c>
      <c r="AI58" s="81">
        <v>66354.082327556374</v>
      </c>
      <c r="AJ58" s="81">
        <v>10531.628848204278</v>
      </c>
      <c r="AK58" s="81">
        <v>34704.247108357908</v>
      </c>
      <c r="AL58" s="81">
        <v>58634.218007194933</v>
      </c>
      <c r="AM58" s="81">
        <v>78300.289115029795</v>
      </c>
      <c r="AN58" s="81">
        <v>154236.93232869587</v>
      </c>
      <c r="AO58" s="81">
        <v>69051.394138942676</v>
      </c>
      <c r="AP58" s="81">
        <v>9707.3130438870448</v>
      </c>
      <c r="AQ58" s="81">
        <v>6875.2308665790415</v>
      </c>
      <c r="AR58" s="81">
        <v>10544.630722522159</v>
      </c>
      <c r="AS58" s="81">
        <v>13313.513883041838</v>
      </c>
      <c r="AT58" s="81">
        <v>119247.81131626124</v>
      </c>
      <c r="AU58" s="81">
        <v>4833.1118925303035</v>
      </c>
      <c r="AV58" s="81">
        <v>37279.352528019102</v>
      </c>
      <c r="AW58" s="81">
        <v>10688.59652214342</v>
      </c>
      <c r="AX58" s="81">
        <v>12342.080805085478</v>
      </c>
      <c r="AY58" s="81">
        <v>15374.353158871452</v>
      </c>
      <c r="AZ58" s="81">
        <v>0</v>
      </c>
      <c r="BA58" s="81">
        <v>5303.1619117811097</v>
      </c>
      <c r="BB58" s="82">
        <v>1366681.5224810159</v>
      </c>
      <c r="BC58" s="77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83"/>
      <c r="BO58" s="78"/>
      <c r="BP58" s="78"/>
      <c r="BQ58" s="78"/>
      <c r="BR58" s="78"/>
      <c r="BS58" s="10"/>
      <c r="BT58" s="10"/>
      <c r="BU58" s="10"/>
      <c r="BV58" s="10"/>
    </row>
    <row r="59" spans="2:74" x14ac:dyDescent="0.15">
      <c r="B59" s="22">
        <v>921</v>
      </c>
      <c r="C59" s="39" t="s">
        <v>31</v>
      </c>
      <c r="D59" s="80">
        <v>8045.2370599813421</v>
      </c>
      <c r="E59" s="81">
        <v>44.691016647156601</v>
      </c>
      <c r="F59" s="81">
        <v>19859.635462305672</v>
      </c>
      <c r="G59" s="81">
        <v>11145.900354010308</v>
      </c>
      <c r="H59" s="81">
        <v>5065.6405338238519</v>
      </c>
      <c r="I59" s="81">
        <v>6550.5933042938395</v>
      </c>
      <c r="J59" s="81">
        <v>40272.334064833849</v>
      </c>
      <c r="K59" s="81">
        <v>9611.9989441035268</v>
      </c>
      <c r="L59" s="81">
        <v>548.72736727025404</v>
      </c>
      <c r="M59" s="81">
        <v>138.59500594296981</v>
      </c>
      <c r="N59" s="81">
        <v>3966.7643133873435</v>
      </c>
      <c r="O59" s="81">
        <v>4200.0152590343832</v>
      </c>
      <c r="P59" s="81">
        <v>2364.2501790966212</v>
      </c>
      <c r="Q59" s="81">
        <v>1753.2643491009414</v>
      </c>
      <c r="R59" s="81">
        <v>3950.4565361313889</v>
      </c>
      <c r="S59" s="81">
        <v>2268.6778833224885</v>
      </c>
      <c r="T59" s="81">
        <v>8112.1133928208701</v>
      </c>
      <c r="U59" s="81">
        <v>1478.5981324540019</v>
      </c>
      <c r="V59" s="81">
        <v>300.45358888928149</v>
      </c>
      <c r="W59" s="81">
        <v>780.93470362283767</v>
      </c>
      <c r="X59" s="81">
        <v>1329.7440744487042</v>
      </c>
      <c r="Y59" s="81">
        <v>428.63308769077435</v>
      </c>
      <c r="Z59" s="81">
        <v>950.94151300962312</v>
      </c>
      <c r="AA59" s="81">
        <v>21250.803070920036</v>
      </c>
      <c r="AB59" s="81">
        <v>9333.9465577905103</v>
      </c>
      <c r="AC59" s="81">
        <v>2167.1592857674855</v>
      </c>
      <c r="AD59" s="81">
        <v>5014.1301566089651</v>
      </c>
      <c r="AE59" s="81">
        <v>82156.291939245435</v>
      </c>
      <c r="AF59" s="81">
        <v>30794.185190174037</v>
      </c>
      <c r="AG59" s="81">
        <v>48623.894855345134</v>
      </c>
      <c r="AH59" s="81">
        <v>112617.65115225341</v>
      </c>
      <c r="AI59" s="81">
        <v>15859.264785261477</v>
      </c>
      <c r="AJ59" s="81">
        <v>28843.447314090237</v>
      </c>
      <c r="AK59" s="81">
        <v>9693.0182322599794</v>
      </c>
      <c r="AL59" s="81">
        <v>0</v>
      </c>
      <c r="AM59" s="81">
        <v>22178.003270029185</v>
      </c>
      <c r="AN59" s="81">
        <v>14339.449132884842</v>
      </c>
      <c r="AO59" s="81">
        <v>2585.0999123761158</v>
      </c>
      <c r="AP59" s="81">
        <v>1162.4961639949083</v>
      </c>
      <c r="AQ59" s="81">
        <v>4391.5446456219388</v>
      </c>
      <c r="AR59" s="81">
        <v>2353.5470715407801</v>
      </c>
      <c r="AS59" s="81">
        <v>2064.6347246393098</v>
      </c>
      <c r="AT59" s="81">
        <v>35646.681879603238</v>
      </c>
      <c r="AU59" s="81">
        <v>1378.7774676192364</v>
      </c>
      <c r="AV59" s="81">
        <v>4316.0350905698433</v>
      </c>
      <c r="AW59" s="81">
        <v>7810.5187759241726</v>
      </c>
      <c r="AX59" s="81">
        <v>9538.7467632696334</v>
      </c>
      <c r="AY59" s="81">
        <v>14177.652832605814</v>
      </c>
      <c r="AZ59" s="81">
        <v>7.4198321271978784E-5</v>
      </c>
      <c r="BA59" s="81">
        <v>14213.94560759681</v>
      </c>
      <c r="BB59" s="82">
        <v>635679.12607841287</v>
      </c>
      <c r="BC59" s="77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10"/>
      <c r="BT59" s="10"/>
      <c r="BU59" s="10"/>
      <c r="BV59" s="10"/>
    </row>
    <row r="60" spans="2:74" x14ac:dyDescent="0.15">
      <c r="B60" s="22">
        <v>931</v>
      </c>
      <c r="C60" s="38" t="s">
        <v>32</v>
      </c>
      <c r="D60" s="80">
        <v>6381.2382135696289</v>
      </c>
      <c r="E60" s="81">
        <v>54.9182866491591</v>
      </c>
      <c r="F60" s="81">
        <v>7794.4655761399317</v>
      </c>
      <c r="G60" s="81">
        <v>4680.1897479225336</v>
      </c>
      <c r="H60" s="81">
        <v>2493.4293266715645</v>
      </c>
      <c r="I60" s="81">
        <v>2697.2392221800892</v>
      </c>
      <c r="J60" s="81">
        <v>9903.9703285512678</v>
      </c>
      <c r="K60" s="81">
        <v>7332.8943753437807</v>
      </c>
      <c r="L60" s="81">
        <v>632.17152293184336</v>
      </c>
      <c r="M60" s="81">
        <v>176.57909678773299</v>
      </c>
      <c r="N60" s="81">
        <v>5194.3738941920565</v>
      </c>
      <c r="O60" s="81">
        <v>2030.2743831029725</v>
      </c>
      <c r="P60" s="81">
        <v>536.29486410431537</v>
      </c>
      <c r="Q60" s="81">
        <v>979.80461897650207</v>
      </c>
      <c r="R60" s="81">
        <v>4438.8674316414781</v>
      </c>
      <c r="S60" s="81">
        <v>2763.4425776247399</v>
      </c>
      <c r="T60" s="81">
        <v>4432.5127012194871</v>
      </c>
      <c r="U60" s="81">
        <v>4898.176797048387</v>
      </c>
      <c r="V60" s="81">
        <v>509.06759133127179</v>
      </c>
      <c r="W60" s="81">
        <v>1935.0386457490829</v>
      </c>
      <c r="X60" s="81">
        <v>3128.8842667375457</v>
      </c>
      <c r="Y60" s="81">
        <v>2731.7290324896517</v>
      </c>
      <c r="Z60" s="81">
        <v>3029.2398977434918</v>
      </c>
      <c r="AA60" s="81">
        <v>11106.211474860827</v>
      </c>
      <c r="AB60" s="81">
        <v>15179.255170068522</v>
      </c>
      <c r="AC60" s="81">
        <v>4926.5374726862983</v>
      </c>
      <c r="AD60" s="81">
        <v>1523.0661553920456</v>
      </c>
      <c r="AE60" s="81">
        <v>19518.874197105728</v>
      </c>
      <c r="AF60" s="81">
        <v>21901.10101453375</v>
      </c>
      <c r="AG60" s="81">
        <v>12535.045939836564</v>
      </c>
      <c r="AH60" s="81">
        <v>122969.54211627084</v>
      </c>
      <c r="AI60" s="81">
        <v>25569.37068948213</v>
      </c>
      <c r="AJ60" s="81">
        <v>18094.984425947732</v>
      </c>
      <c r="AK60" s="81">
        <v>8262.3971450394019</v>
      </c>
      <c r="AL60" s="81">
        <v>0</v>
      </c>
      <c r="AM60" s="81">
        <v>25028.976961285836</v>
      </c>
      <c r="AN60" s="81">
        <v>23851.860697146465</v>
      </c>
      <c r="AO60" s="81">
        <v>5919.7977926321873</v>
      </c>
      <c r="AP60" s="81">
        <v>1349.3926088977623</v>
      </c>
      <c r="AQ60" s="81">
        <v>14900.87450131241</v>
      </c>
      <c r="AR60" s="81">
        <v>5107.4550680034345</v>
      </c>
      <c r="AS60" s="81">
        <v>1650.3045238785401</v>
      </c>
      <c r="AT60" s="81">
        <v>20219.775185356681</v>
      </c>
      <c r="AU60" s="81">
        <v>2776.9206478199935</v>
      </c>
      <c r="AV60" s="81">
        <v>5848.78277728169</v>
      </c>
      <c r="AW60" s="81">
        <v>4360.8408278489696</v>
      </c>
      <c r="AX60" s="81">
        <v>5891.9416698408641</v>
      </c>
      <c r="AY60" s="81">
        <v>7054.1887344553206</v>
      </c>
      <c r="AZ60" s="81">
        <v>0</v>
      </c>
      <c r="BA60" s="81">
        <v>3039.0923989304824</v>
      </c>
      <c r="BB60" s="82">
        <v>467341.39259462297</v>
      </c>
      <c r="BC60" s="77"/>
      <c r="BD60" s="78"/>
      <c r="BE60" s="78"/>
      <c r="BF60" s="78"/>
      <c r="BG60" s="78"/>
      <c r="BH60" s="78"/>
      <c r="BI60" s="78"/>
      <c r="BJ60" s="78"/>
      <c r="BK60" s="78"/>
      <c r="BL60" s="78"/>
      <c r="BM60" s="84"/>
      <c r="BN60" s="85"/>
      <c r="BO60" s="78"/>
      <c r="BP60" s="78"/>
      <c r="BQ60" s="78"/>
      <c r="BR60" s="78"/>
      <c r="BS60" s="10"/>
      <c r="BT60" s="10"/>
      <c r="BU60" s="10"/>
      <c r="BV60" s="10"/>
    </row>
    <row r="61" spans="2:74" x14ac:dyDescent="0.15">
      <c r="B61" s="22">
        <v>932</v>
      </c>
      <c r="C61" s="38" t="s">
        <v>86</v>
      </c>
      <c r="D61" s="80">
        <v>0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81">
        <v>0</v>
      </c>
      <c r="P61" s="81">
        <v>0</v>
      </c>
      <c r="Q61" s="81">
        <v>0</v>
      </c>
      <c r="R61" s="81">
        <v>0</v>
      </c>
      <c r="S61" s="81">
        <v>0</v>
      </c>
      <c r="T61" s="81">
        <v>0</v>
      </c>
      <c r="U61" s="81">
        <v>0</v>
      </c>
      <c r="V61" s="81">
        <v>0</v>
      </c>
      <c r="W61" s="81">
        <v>0</v>
      </c>
      <c r="X61" s="81">
        <v>0</v>
      </c>
      <c r="Y61" s="81">
        <v>0</v>
      </c>
      <c r="Z61" s="81">
        <v>0</v>
      </c>
      <c r="AA61" s="81">
        <v>0</v>
      </c>
      <c r="AB61" s="81">
        <v>0</v>
      </c>
      <c r="AC61" s="81">
        <v>583.81343869851935</v>
      </c>
      <c r="AD61" s="81">
        <v>860.2894294013131</v>
      </c>
      <c r="AE61" s="81">
        <v>0</v>
      </c>
      <c r="AF61" s="81">
        <v>0</v>
      </c>
      <c r="AG61" s="81">
        <v>0</v>
      </c>
      <c r="AH61" s="81">
        <v>0</v>
      </c>
      <c r="AI61" s="81">
        <v>18.444880138658409</v>
      </c>
      <c r="AJ61" s="81">
        <v>0</v>
      </c>
      <c r="AK61" s="81">
        <v>0</v>
      </c>
      <c r="AL61" s="81">
        <v>54494.839202581956</v>
      </c>
      <c r="AM61" s="81">
        <v>19757.458977086815</v>
      </c>
      <c r="AN61" s="81">
        <v>15.317999713426893</v>
      </c>
      <c r="AO61" s="81">
        <v>129.90623382015514</v>
      </c>
      <c r="AP61" s="81">
        <v>0</v>
      </c>
      <c r="AQ61" s="81">
        <v>0</v>
      </c>
      <c r="AR61" s="81">
        <v>0</v>
      </c>
      <c r="AS61" s="81">
        <v>0</v>
      </c>
      <c r="AT61" s="81">
        <v>0</v>
      </c>
      <c r="AU61" s="81">
        <v>0</v>
      </c>
      <c r="AV61" s="81">
        <v>0</v>
      </c>
      <c r="AW61" s="81">
        <v>0</v>
      </c>
      <c r="AX61" s="81">
        <v>0</v>
      </c>
      <c r="AY61" s="81">
        <v>0</v>
      </c>
      <c r="AZ61" s="81">
        <v>0</v>
      </c>
      <c r="BA61" s="81">
        <v>0</v>
      </c>
      <c r="BB61" s="82">
        <v>75860.070161440846</v>
      </c>
      <c r="BC61" s="77"/>
      <c r="BD61" s="78"/>
      <c r="BE61" s="78"/>
      <c r="BF61" s="78"/>
      <c r="BG61" s="78"/>
      <c r="BH61" s="78"/>
      <c r="BI61" s="78"/>
      <c r="BJ61" s="78"/>
      <c r="BK61" s="78"/>
      <c r="BL61" s="78"/>
      <c r="BM61" s="84"/>
      <c r="BN61" s="85"/>
      <c r="BO61" s="78"/>
      <c r="BP61" s="78"/>
      <c r="BQ61" s="78"/>
      <c r="BR61" s="78"/>
      <c r="BS61" s="10"/>
      <c r="BT61" s="10"/>
      <c r="BU61" s="10"/>
      <c r="BV61" s="10"/>
    </row>
    <row r="62" spans="2:74" x14ac:dyDescent="0.15">
      <c r="B62" s="22">
        <v>941</v>
      </c>
      <c r="C62" s="38" t="s">
        <v>33</v>
      </c>
      <c r="D62" s="80">
        <v>1612.7027163362777</v>
      </c>
      <c r="E62" s="81">
        <v>34.738018192005285</v>
      </c>
      <c r="F62" s="81">
        <v>4676.2283162862332</v>
      </c>
      <c r="G62" s="81">
        <v>37939.926389402382</v>
      </c>
      <c r="H62" s="81">
        <v>1697.824448491597</v>
      </c>
      <c r="I62" s="81">
        <v>1538.7816313277453</v>
      </c>
      <c r="J62" s="81">
        <v>5782.5690462425664</v>
      </c>
      <c r="K62" s="81">
        <v>1748.3747021342533</v>
      </c>
      <c r="L62" s="81">
        <v>109.46673926831907</v>
      </c>
      <c r="M62" s="81">
        <v>61.582484594285347</v>
      </c>
      <c r="N62" s="81">
        <v>2280.2971272118739</v>
      </c>
      <c r="O62" s="81">
        <v>783.44388828270155</v>
      </c>
      <c r="P62" s="81">
        <v>551.79537463156009</v>
      </c>
      <c r="Q62" s="81">
        <v>160.97503757845962</v>
      </c>
      <c r="R62" s="81">
        <v>1725.5690680347996</v>
      </c>
      <c r="S62" s="81">
        <v>237.93456628465404</v>
      </c>
      <c r="T62" s="81">
        <v>653.57915827364559</v>
      </c>
      <c r="U62" s="81">
        <v>719.22054502910464</v>
      </c>
      <c r="V62" s="81">
        <v>70.713389752290169</v>
      </c>
      <c r="W62" s="81">
        <v>88.450521412536986</v>
      </c>
      <c r="X62" s="81">
        <v>411.52219852036171</v>
      </c>
      <c r="Y62" s="81">
        <v>143.45543641161311</v>
      </c>
      <c r="Z62" s="81">
        <v>484.59219925772436</v>
      </c>
      <c r="AA62" s="81">
        <v>14451.001186834932</v>
      </c>
      <c r="AB62" s="81">
        <v>3889.6330751742016</v>
      </c>
      <c r="AC62" s="81">
        <v>1233.3614284564635</v>
      </c>
      <c r="AD62" s="81">
        <v>705.5777089899259</v>
      </c>
      <c r="AE62" s="81">
        <v>12981.176204479671</v>
      </c>
      <c r="AF62" s="81">
        <v>11782.17295993418</v>
      </c>
      <c r="AG62" s="81">
        <v>4046.5969921712822</v>
      </c>
      <c r="AH62" s="81">
        <v>20102.437272397536</v>
      </c>
      <c r="AI62" s="81">
        <v>7208.5332474433253</v>
      </c>
      <c r="AJ62" s="81">
        <v>4656.5968587977868</v>
      </c>
      <c r="AK62" s="81">
        <v>3466.3991130919376</v>
      </c>
      <c r="AL62" s="81">
        <v>163.680122201584</v>
      </c>
      <c r="AM62" s="81">
        <v>1678.8365801654572</v>
      </c>
      <c r="AN62" s="81">
        <v>5531.5512474062707</v>
      </c>
      <c r="AO62" s="81">
        <v>1269.4603116014566</v>
      </c>
      <c r="AP62" s="81">
        <v>765.57326076718175</v>
      </c>
      <c r="AQ62" s="81">
        <v>618.76449241913383</v>
      </c>
      <c r="AR62" s="81">
        <v>1872.0356374268742</v>
      </c>
      <c r="AS62" s="81">
        <v>1179.9908751310145</v>
      </c>
      <c r="AT62" s="81">
        <v>18106.260511272187</v>
      </c>
      <c r="AU62" s="81">
        <v>591.04059291187082</v>
      </c>
      <c r="AV62" s="81">
        <v>4311.7200354748902</v>
      </c>
      <c r="AW62" s="81">
        <v>2082.9866601234726</v>
      </c>
      <c r="AX62" s="81">
        <v>2905.3458438339999</v>
      </c>
      <c r="AY62" s="81">
        <v>5711.9151502988516</v>
      </c>
      <c r="AZ62" s="81">
        <v>0</v>
      </c>
      <c r="BA62" s="81">
        <v>1025.2086830280048</v>
      </c>
      <c r="BB62" s="82">
        <v>195851.59905479048</v>
      </c>
      <c r="BC62" s="77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10"/>
      <c r="BT62" s="10"/>
      <c r="BU62" s="10"/>
      <c r="BV62" s="10"/>
    </row>
    <row r="63" spans="2:74" ht="14.25" thickBot="1" x14ac:dyDescent="0.2">
      <c r="B63" s="45">
        <v>951</v>
      </c>
      <c r="C63" s="48" t="s">
        <v>34</v>
      </c>
      <c r="D63" s="86">
        <v>-3231.7172489881186</v>
      </c>
      <c r="E63" s="87">
        <v>-7.3296236215565852E-3</v>
      </c>
      <c r="F63" s="87">
        <v>-771.25675439971951</v>
      </c>
      <c r="G63" s="87">
        <v>-7.7182037529669767</v>
      </c>
      <c r="H63" s="87">
        <v>-0.45149367212829272</v>
      </c>
      <c r="I63" s="87">
        <v>-0.34812351297368049</v>
      </c>
      <c r="J63" s="87">
        <v>-0.80855856585712782</v>
      </c>
      <c r="K63" s="87">
        <v>-0.3069072994754477</v>
      </c>
      <c r="L63" s="87">
        <v>-1.2600883553717945E-2</v>
      </c>
      <c r="M63" s="87">
        <v>-1.0644401520741731</v>
      </c>
      <c r="N63" s="87">
        <v>-1.9203762012469483</v>
      </c>
      <c r="O63" s="87">
        <v>-9.7489462102765351E-2</v>
      </c>
      <c r="P63" s="87">
        <v>-5.39967669626846E-2</v>
      </c>
      <c r="Q63" s="87">
        <v>-8.9715987467913177E-2</v>
      </c>
      <c r="R63" s="87">
        <v>-0.32788344873217201</v>
      </c>
      <c r="S63" s="87">
        <v>-0.14438661428454205</v>
      </c>
      <c r="T63" s="87">
        <v>-0.36989813568441254</v>
      </c>
      <c r="U63" s="87">
        <v>-0.16093646051709218</v>
      </c>
      <c r="V63" s="87">
        <v>-4.436159385387578E-2</v>
      </c>
      <c r="W63" s="87">
        <v>-8.7946529794458078E-2</v>
      </c>
      <c r="X63" s="87">
        <v>-0.26612799543584176</v>
      </c>
      <c r="Y63" s="87">
        <v>-0.14067458153475829</v>
      </c>
      <c r="Z63" s="87">
        <v>-0.31125290089895935</v>
      </c>
      <c r="AA63" s="87">
        <v>-4758.8619994915844</v>
      </c>
      <c r="AB63" s="87">
        <v>-33.798760139226523</v>
      </c>
      <c r="AC63" s="87">
        <v>-655.37323872303728</v>
      </c>
      <c r="AD63" s="87">
        <v>-20.723157664333478</v>
      </c>
      <c r="AE63" s="87">
        <v>-1221.2209920205964</v>
      </c>
      <c r="AF63" s="87">
        <v>-88.059681600845295</v>
      </c>
      <c r="AG63" s="87">
        <v>-2921.6184075861574</v>
      </c>
      <c r="AH63" s="87">
        <v>-1039.581459095933</v>
      </c>
      <c r="AI63" s="87">
        <v>-1813.9086900105615</v>
      </c>
      <c r="AJ63" s="87">
        <v>-137.47978838606323</v>
      </c>
      <c r="AK63" s="87">
        <v>-2.5205943343326069</v>
      </c>
      <c r="AL63" s="87">
        <v>0</v>
      </c>
      <c r="AM63" s="87">
        <v>-133.67781766455732</v>
      </c>
      <c r="AN63" s="87">
        <v>-5292.8577300976067</v>
      </c>
      <c r="AO63" s="87">
        <v>-246.34036553862464</v>
      </c>
      <c r="AP63" s="87">
        <v>-503.05688995982439</v>
      </c>
      <c r="AQ63" s="87">
        <v>-33.918833573690733</v>
      </c>
      <c r="AR63" s="87">
        <v>-0.25170999428742286</v>
      </c>
      <c r="AS63" s="87">
        <v>-0.31280949061712238</v>
      </c>
      <c r="AT63" s="87">
        <v>-10.333178970923806</v>
      </c>
      <c r="AU63" s="87">
        <v>-0.11738829533654047</v>
      </c>
      <c r="AV63" s="87">
        <v>-0.25512977681190258</v>
      </c>
      <c r="AW63" s="87">
        <v>-0.23740954817009591</v>
      </c>
      <c r="AX63" s="87">
        <v>-0.12447501546288781</v>
      </c>
      <c r="AY63" s="87">
        <v>-0.28740956033290865</v>
      </c>
      <c r="AZ63" s="87">
        <v>0</v>
      </c>
      <c r="BA63" s="87">
        <v>-145.00737823003269</v>
      </c>
      <c r="BB63" s="88">
        <v>-23077.632002297956</v>
      </c>
      <c r="BC63" s="77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10"/>
      <c r="BT63" s="10"/>
      <c r="BU63" s="10"/>
      <c r="BV63" s="10"/>
    </row>
    <row r="64" spans="2:74" ht="14.25" thickBot="1" x14ac:dyDescent="0.2">
      <c r="B64" s="46">
        <v>960</v>
      </c>
      <c r="C64" s="47" t="s">
        <v>35</v>
      </c>
      <c r="D64" s="89">
        <v>17507.724002191761</v>
      </c>
      <c r="E64" s="90">
        <v>346.80700535284711</v>
      </c>
      <c r="F64" s="90">
        <v>53540.429887368147</v>
      </c>
      <c r="G64" s="90">
        <v>59100.740491013108</v>
      </c>
      <c r="H64" s="90">
        <v>18018.093686162618</v>
      </c>
      <c r="I64" s="90">
        <v>21150.470259847578</v>
      </c>
      <c r="J64" s="90">
        <v>82287.926867746166</v>
      </c>
      <c r="K64" s="90">
        <v>31499.679172777811</v>
      </c>
      <c r="L64" s="90">
        <v>2134.9642639018257</v>
      </c>
      <c r="M64" s="90">
        <v>634.64448247528571</v>
      </c>
      <c r="N64" s="90">
        <v>24031.383739133009</v>
      </c>
      <c r="O64" s="90">
        <v>13390.342038168736</v>
      </c>
      <c r="P64" s="90">
        <v>6096.0568523119782</v>
      </c>
      <c r="Q64" s="90">
        <v>5184.5838239989844</v>
      </c>
      <c r="R64" s="90">
        <v>25533.120165129421</v>
      </c>
      <c r="S64" s="90">
        <v>13253.572626027193</v>
      </c>
      <c r="T64" s="90">
        <v>29300.516089178775</v>
      </c>
      <c r="U64" s="90">
        <v>12918.985089914408</v>
      </c>
      <c r="V64" s="90">
        <v>2239.1987941103953</v>
      </c>
      <c r="W64" s="90">
        <v>7477.7107124426038</v>
      </c>
      <c r="X64" s="90">
        <v>9475.3985406162901</v>
      </c>
      <c r="Y64" s="90">
        <v>8539.0191473877876</v>
      </c>
      <c r="Z64" s="90">
        <v>12325.151482519555</v>
      </c>
      <c r="AA64" s="90">
        <v>154253.58806465601</v>
      </c>
      <c r="AB64" s="90">
        <v>40039.759203707647</v>
      </c>
      <c r="AC64" s="90">
        <v>13060.053329665379</v>
      </c>
      <c r="AD64" s="90">
        <v>25289.359573584235</v>
      </c>
      <c r="AE64" s="90">
        <v>215076.01656300382</v>
      </c>
      <c r="AF64" s="90">
        <v>192032.60377078169</v>
      </c>
      <c r="AG64" s="90">
        <v>129864.74626442077</v>
      </c>
      <c r="AH64" s="90">
        <v>321657.95238465111</v>
      </c>
      <c r="AI64" s="90">
        <v>117322.20140532628</v>
      </c>
      <c r="AJ64" s="90">
        <v>63262.552490614122</v>
      </c>
      <c r="AK64" s="90">
        <v>59314.094149016993</v>
      </c>
      <c r="AL64" s="90">
        <v>114878.85383525236</v>
      </c>
      <c r="AM64" s="90">
        <v>147782.01005695754</v>
      </c>
      <c r="AN64" s="90">
        <v>195400.7890137161</v>
      </c>
      <c r="AO64" s="90">
        <v>80825.351967037655</v>
      </c>
      <c r="AP64" s="90">
        <v>13347.071876317175</v>
      </c>
      <c r="AQ64" s="90">
        <v>27104.607419118471</v>
      </c>
      <c r="AR64" s="90">
        <v>21537.5194287554</v>
      </c>
      <c r="AS64" s="90">
        <v>18815.343128529079</v>
      </c>
      <c r="AT64" s="90">
        <v>197656.78394668375</v>
      </c>
      <c r="AU64" s="90">
        <v>10141.113050810394</v>
      </c>
      <c r="AV64" s="90">
        <v>53923.607596269794</v>
      </c>
      <c r="AW64" s="90">
        <v>26639.139295344416</v>
      </c>
      <c r="AX64" s="90">
        <v>31870.573564777009</v>
      </c>
      <c r="AY64" s="90">
        <v>43531.027015886662</v>
      </c>
      <c r="AZ64" s="90">
        <v>7.4198321271978784E-5</v>
      </c>
      <c r="BA64" s="90">
        <v>23613.308679126563</v>
      </c>
      <c r="BB64" s="91">
        <v>2794226.5463679857</v>
      </c>
      <c r="BC64" s="77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10"/>
      <c r="BT64" s="10"/>
      <c r="BU64" s="10"/>
      <c r="BV64" s="10"/>
    </row>
    <row r="65" spans="2:76" x14ac:dyDescent="0.15">
      <c r="B65" s="49">
        <v>970</v>
      </c>
      <c r="C65" s="44" t="s">
        <v>36</v>
      </c>
      <c r="D65" s="75">
        <v>32293.438947831753</v>
      </c>
      <c r="E65" s="75">
        <v>567.30560137921452</v>
      </c>
      <c r="F65" s="75">
        <v>156361.0793552603</v>
      </c>
      <c r="G65" s="75">
        <v>101193.04055608588</v>
      </c>
      <c r="H65" s="75">
        <v>42649.314311514456</v>
      </c>
      <c r="I65" s="75">
        <v>55072.159524727496</v>
      </c>
      <c r="J65" s="75">
        <v>151102.398129743</v>
      </c>
      <c r="K65" s="75">
        <v>103019.06283608876</v>
      </c>
      <c r="L65" s="75">
        <v>3990.2093691102837</v>
      </c>
      <c r="M65" s="75">
        <v>1525.3783267487263</v>
      </c>
      <c r="N65" s="75">
        <v>59779.464330952287</v>
      </c>
      <c r="O65" s="75">
        <v>24735.786898876893</v>
      </c>
      <c r="P65" s="75">
        <v>15365.700135550507</v>
      </c>
      <c r="Q65" s="75">
        <v>20318.41188967766</v>
      </c>
      <c r="R65" s="75">
        <v>53259.818365380284</v>
      </c>
      <c r="S65" s="75">
        <v>28885.508605489209</v>
      </c>
      <c r="T65" s="75">
        <v>66373.836531595865</v>
      </c>
      <c r="U65" s="75">
        <v>47281.374386879048</v>
      </c>
      <c r="V65" s="75">
        <v>6201.1029289620628</v>
      </c>
      <c r="W65" s="75">
        <v>21266.046465212032</v>
      </c>
      <c r="X65" s="75">
        <v>27392.084292071202</v>
      </c>
      <c r="Y65" s="75">
        <v>30300.253137150241</v>
      </c>
      <c r="Z65" s="75">
        <v>29240.1692121618</v>
      </c>
      <c r="AA65" s="75">
        <v>306253.21102911665</v>
      </c>
      <c r="AB65" s="75">
        <v>90453.078439534205</v>
      </c>
      <c r="AC65" s="75">
        <v>26340.496511133868</v>
      </c>
      <c r="AD65" s="75">
        <v>37209.957863220981</v>
      </c>
      <c r="AE65" s="75">
        <v>295796.91988368693</v>
      </c>
      <c r="AF65" s="75">
        <v>283268.76872839523</v>
      </c>
      <c r="AG65" s="75">
        <v>191370.89172419065</v>
      </c>
      <c r="AH65" s="75">
        <v>424803.22583032714</v>
      </c>
      <c r="AI65" s="75">
        <v>228917.60224706499</v>
      </c>
      <c r="AJ65" s="75">
        <v>118808.73612941524</v>
      </c>
      <c r="AK65" s="75">
        <v>135168.88460956345</v>
      </c>
      <c r="AL65" s="75">
        <v>157886.55757704761</v>
      </c>
      <c r="AM65" s="75">
        <v>179673.3358468384</v>
      </c>
      <c r="AN65" s="75">
        <v>328352.71904477302</v>
      </c>
      <c r="AO65" s="75">
        <v>108752.46865108448</v>
      </c>
      <c r="AP65" s="75">
        <v>22823.316915508942</v>
      </c>
      <c r="AQ65" s="75">
        <v>39449.7268102702</v>
      </c>
      <c r="AR65" s="75">
        <v>45508.174522137124</v>
      </c>
      <c r="AS65" s="75">
        <v>48071.892715933267</v>
      </c>
      <c r="AT65" s="75">
        <v>257391.48848340072</v>
      </c>
      <c r="AU65" s="75">
        <v>20680.719999999998</v>
      </c>
      <c r="AV65" s="75">
        <v>132419.45041910899</v>
      </c>
      <c r="AW65" s="75">
        <v>38415.765028238005</v>
      </c>
      <c r="AX65" s="75">
        <v>45414.46163605294</v>
      </c>
      <c r="AY65" s="75">
        <v>57966.161171881016</v>
      </c>
      <c r="AZ65" s="75">
        <v>7419.8321144382953</v>
      </c>
      <c r="BA65" s="75">
        <v>57175.551147063772</v>
      </c>
      <c r="BB65" s="75">
        <v>4763966.3392178761</v>
      </c>
      <c r="BC65" s="92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10"/>
      <c r="BT65" s="10"/>
      <c r="BU65" s="10"/>
      <c r="BV65" s="10"/>
      <c r="BW65" s="10"/>
      <c r="BX65" s="10"/>
    </row>
    <row r="67" spans="2:76" x14ac:dyDescent="0.15"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</row>
    <row r="69" spans="2:76" x14ac:dyDescent="0.15"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68"/>
  <sheetViews>
    <sheetView zoomScaleNormal="100" zoomScaleSheetLayoutView="100" workbookViewId="0">
      <selection activeCell="G16" sqref="G16"/>
    </sheetView>
  </sheetViews>
  <sheetFormatPr defaultColWidth="9.625" defaultRowHeight="13.5" x14ac:dyDescent="0.15"/>
  <cols>
    <col min="1" max="1" width="1" style="5" customWidth="1"/>
    <col min="2" max="2" width="6.375" style="14" customWidth="1"/>
    <col min="3" max="3" width="33.25" style="4" bestFit="1" customWidth="1"/>
    <col min="4" max="33" width="9" style="5" customWidth="1"/>
    <col min="34" max="34" width="9" style="6" customWidth="1"/>
    <col min="35" max="53" width="9" style="5" customWidth="1"/>
    <col min="54" max="16384" width="9.625" style="5"/>
  </cols>
  <sheetData>
    <row r="2" spans="1:57" x14ac:dyDescent="0.15">
      <c r="A2" s="1" t="s">
        <v>40</v>
      </c>
    </row>
    <row r="3" spans="1:57" x14ac:dyDescent="0.15">
      <c r="A3" s="1"/>
    </row>
    <row r="4" spans="1:57" x14ac:dyDescent="0.15">
      <c r="B4" s="40"/>
      <c r="C4" s="41"/>
      <c r="D4" s="31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3">
        <v>31</v>
      </c>
      <c r="AI4" s="3">
        <v>32</v>
      </c>
      <c r="AJ4" s="3">
        <v>33</v>
      </c>
      <c r="AK4" s="3">
        <v>34</v>
      </c>
      <c r="AL4" s="3">
        <v>35</v>
      </c>
      <c r="AM4" s="3">
        <v>36</v>
      </c>
      <c r="AN4" s="3">
        <v>37</v>
      </c>
      <c r="AO4" s="3">
        <v>38</v>
      </c>
      <c r="AP4" s="3">
        <v>39</v>
      </c>
      <c r="AQ4" s="3">
        <v>40</v>
      </c>
      <c r="AR4" s="3">
        <v>41</v>
      </c>
      <c r="AS4" s="3">
        <v>42</v>
      </c>
      <c r="AT4" s="3">
        <v>43</v>
      </c>
      <c r="AU4" s="3">
        <v>44</v>
      </c>
      <c r="AV4" s="3">
        <v>45</v>
      </c>
      <c r="AW4" s="3">
        <v>46</v>
      </c>
      <c r="AX4" s="3">
        <v>47</v>
      </c>
      <c r="AY4" s="3">
        <v>48</v>
      </c>
      <c r="AZ4" s="3">
        <v>49</v>
      </c>
      <c r="BA4" s="3">
        <v>50</v>
      </c>
    </row>
    <row r="5" spans="1:57" s="13" customFormat="1" ht="54" customHeight="1" thickBot="1" x14ac:dyDescent="0.2">
      <c r="B5" s="42"/>
      <c r="C5" s="43"/>
      <c r="D5" s="55" t="s">
        <v>49</v>
      </c>
      <c r="E5" s="56" t="s">
        <v>50</v>
      </c>
      <c r="F5" s="56" t="s">
        <v>51</v>
      </c>
      <c r="G5" s="56" t="s">
        <v>52</v>
      </c>
      <c r="H5" s="56" t="s">
        <v>53</v>
      </c>
      <c r="I5" s="56" t="s">
        <v>54</v>
      </c>
      <c r="J5" s="56" t="s">
        <v>0</v>
      </c>
      <c r="K5" s="56" t="s">
        <v>55</v>
      </c>
      <c r="L5" s="56" t="s">
        <v>1</v>
      </c>
      <c r="M5" s="57" t="s">
        <v>56</v>
      </c>
      <c r="N5" s="57" t="s">
        <v>57</v>
      </c>
      <c r="O5" s="57" t="s">
        <v>58</v>
      </c>
      <c r="P5" s="56" t="s">
        <v>59</v>
      </c>
      <c r="Q5" s="56" t="s">
        <v>60</v>
      </c>
      <c r="R5" s="56" t="s">
        <v>61</v>
      </c>
      <c r="S5" s="56" t="s">
        <v>62</v>
      </c>
      <c r="T5" s="57" t="s">
        <v>63</v>
      </c>
      <c r="U5" s="56" t="s">
        <v>64</v>
      </c>
      <c r="V5" s="56" t="s">
        <v>65</v>
      </c>
      <c r="W5" s="56" t="s">
        <v>66</v>
      </c>
      <c r="X5" s="57" t="s">
        <v>67</v>
      </c>
      <c r="Y5" s="57" t="s">
        <v>68</v>
      </c>
      <c r="Z5" s="56" t="s">
        <v>2</v>
      </c>
      <c r="AA5" s="57" t="s">
        <v>69</v>
      </c>
      <c r="AB5" s="57" t="s">
        <v>70</v>
      </c>
      <c r="AC5" s="57" t="s">
        <v>71</v>
      </c>
      <c r="AD5" s="56" t="s">
        <v>72</v>
      </c>
      <c r="AE5" s="57" t="s">
        <v>73</v>
      </c>
      <c r="AF5" s="57" t="s">
        <v>74</v>
      </c>
      <c r="AG5" s="57" t="s">
        <v>75</v>
      </c>
      <c r="AH5" s="57" t="s">
        <v>76</v>
      </c>
      <c r="AI5" s="57" t="s">
        <v>77</v>
      </c>
      <c r="AJ5" s="57" t="s">
        <v>78</v>
      </c>
      <c r="AK5" s="57" t="s">
        <v>3</v>
      </c>
      <c r="AL5" s="56" t="s">
        <v>79</v>
      </c>
      <c r="AM5" s="56" t="s">
        <v>80</v>
      </c>
      <c r="AN5" s="57" t="s">
        <v>4</v>
      </c>
      <c r="AO5" s="57" t="s">
        <v>81</v>
      </c>
      <c r="AP5" s="57" t="s">
        <v>82</v>
      </c>
      <c r="AQ5" s="56" t="s">
        <v>83</v>
      </c>
      <c r="AR5" s="56" t="s">
        <v>84</v>
      </c>
      <c r="AS5" s="56" t="s">
        <v>85</v>
      </c>
      <c r="AT5" s="56" t="s">
        <v>5</v>
      </c>
      <c r="AU5" s="56" t="s">
        <v>6</v>
      </c>
      <c r="AV5" s="56" t="s">
        <v>7</v>
      </c>
      <c r="AW5" s="56" t="s">
        <v>8</v>
      </c>
      <c r="AX5" s="56" t="s">
        <v>9</v>
      </c>
      <c r="AY5" s="56" t="s">
        <v>10</v>
      </c>
      <c r="AZ5" s="56" t="s">
        <v>11</v>
      </c>
      <c r="BA5" s="58" t="s">
        <v>12</v>
      </c>
    </row>
    <row r="6" spans="1:57" x14ac:dyDescent="0.15">
      <c r="B6" s="15">
        <v>1</v>
      </c>
      <c r="C6" s="34" t="s">
        <v>49</v>
      </c>
      <c r="D6" s="93">
        <v>9.8901719467432259E-2</v>
      </c>
      <c r="E6" s="94">
        <v>0</v>
      </c>
      <c r="F6" s="94">
        <v>0.19978704906161113</v>
      </c>
      <c r="G6" s="94">
        <v>1.7053822102232104E-2</v>
      </c>
      <c r="H6" s="94">
        <v>3.2456607211562983E-3</v>
      </c>
      <c r="I6" s="94">
        <v>1.1317574821269983E-2</v>
      </c>
      <c r="J6" s="94">
        <v>0</v>
      </c>
      <c r="K6" s="94">
        <v>6.8784363126643902E-4</v>
      </c>
      <c r="L6" s="94">
        <v>4.3263099999999999E-3</v>
      </c>
      <c r="M6" s="94">
        <v>0</v>
      </c>
      <c r="N6" s="94">
        <v>2.0846356675224072E-3</v>
      </c>
      <c r="O6" s="94">
        <v>2.3370260547805341E-5</v>
      </c>
      <c r="P6" s="94">
        <v>8.8920485579020681E-7</v>
      </c>
      <c r="Q6" s="94">
        <v>0</v>
      </c>
      <c r="R6" s="94">
        <v>0</v>
      </c>
      <c r="S6" s="94">
        <v>0</v>
      </c>
      <c r="T6" s="94">
        <v>0</v>
      </c>
      <c r="U6" s="94">
        <v>0</v>
      </c>
      <c r="V6" s="94">
        <v>0</v>
      </c>
      <c r="W6" s="94">
        <v>0</v>
      </c>
      <c r="X6" s="94">
        <v>0</v>
      </c>
      <c r="Y6" s="94">
        <v>9.5523592707513672E-9</v>
      </c>
      <c r="Z6" s="94">
        <v>2.3550615404226021E-2</v>
      </c>
      <c r="AA6" s="94">
        <v>1.2055819050464625E-3</v>
      </c>
      <c r="AB6" s="94">
        <v>0</v>
      </c>
      <c r="AC6" s="94">
        <v>0</v>
      </c>
      <c r="AD6" s="94">
        <v>0</v>
      </c>
      <c r="AE6" s="94">
        <v>0</v>
      </c>
      <c r="AF6" s="94">
        <v>2.5291000000000002E-4</v>
      </c>
      <c r="AG6" s="94">
        <v>0</v>
      </c>
      <c r="AH6" s="94">
        <v>6.7070127099498477E-7</v>
      </c>
      <c r="AI6" s="94">
        <v>5.846378677752566E-6</v>
      </c>
      <c r="AJ6" s="94">
        <v>0</v>
      </c>
      <c r="AK6" s="94">
        <v>0</v>
      </c>
      <c r="AL6" s="94">
        <v>2.295182104058598E-5</v>
      </c>
      <c r="AM6" s="94">
        <v>3.0122745381767238E-3</v>
      </c>
      <c r="AN6" s="94">
        <v>1.7277535247293325E-3</v>
      </c>
      <c r="AO6" s="94">
        <v>5.9981590491777967E-3</v>
      </c>
      <c r="AP6" s="94">
        <v>1.8202540677635674E-3</v>
      </c>
      <c r="AQ6" s="94">
        <v>7.6437965787813913E-5</v>
      </c>
      <c r="AR6" s="94">
        <v>0</v>
      </c>
      <c r="AS6" s="94">
        <v>0</v>
      </c>
      <c r="AT6" s="94">
        <v>1.3344576177490878E-6</v>
      </c>
      <c r="AU6" s="94">
        <v>1.7789540000000006E-2</v>
      </c>
      <c r="AV6" s="94">
        <v>3.4967150000000016E-2</v>
      </c>
      <c r="AW6" s="94">
        <v>7.210272800171102E-5</v>
      </c>
      <c r="AX6" s="94">
        <v>6.017326842525549E-4</v>
      </c>
      <c r="AY6" s="94">
        <v>5.0896131975993351E-3</v>
      </c>
      <c r="AZ6" s="94">
        <v>0</v>
      </c>
      <c r="BA6" s="94">
        <v>0</v>
      </c>
      <c r="BB6" s="95"/>
      <c r="BC6" s="95"/>
      <c r="BD6" s="95"/>
      <c r="BE6" s="95"/>
    </row>
    <row r="7" spans="1:57" x14ac:dyDescent="0.15">
      <c r="B7" s="15">
        <v>2</v>
      </c>
      <c r="C7" s="33" t="s">
        <v>50</v>
      </c>
      <c r="D7" s="93">
        <v>5.5669468459415648E-6</v>
      </c>
      <c r="E7" s="94">
        <v>0</v>
      </c>
      <c r="F7" s="94">
        <v>2.5422299920333939E-4</v>
      </c>
      <c r="G7" s="94">
        <v>6.9505632051581001E-5</v>
      </c>
      <c r="H7" s="94">
        <v>2.3593000687807672E-4</v>
      </c>
      <c r="I7" s="94">
        <v>2.0495577705782297E-3</v>
      </c>
      <c r="J7" s="94">
        <v>0</v>
      </c>
      <c r="K7" s="94">
        <v>1.7814037612751903E-2</v>
      </c>
      <c r="L7" s="94">
        <v>2.6477000000000006E-4</v>
      </c>
      <c r="M7" s="94">
        <v>0.1190630827240088</v>
      </c>
      <c r="N7" s="94">
        <v>1.0450304044719301E-4</v>
      </c>
      <c r="O7" s="94">
        <v>6.2794063104975553E-2</v>
      </c>
      <c r="P7" s="94">
        <v>2.5350108216325845E-4</v>
      </c>
      <c r="Q7" s="94">
        <v>9.6693699787692003E-2</v>
      </c>
      <c r="R7" s="94">
        <v>3.1739496763210241E-4</v>
      </c>
      <c r="S7" s="94">
        <v>3.5680209563633594E-5</v>
      </c>
      <c r="T7" s="94">
        <v>3.1273768275147753E-4</v>
      </c>
      <c r="U7" s="94">
        <v>1.8281883127018576E-5</v>
      </c>
      <c r="V7" s="94">
        <v>2.8661122722793735E-4</v>
      </c>
      <c r="W7" s="94">
        <v>1.4493679442784243E-4</v>
      </c>
      <c r="X7" s="94">
        <v>1.0297392502244014E-6</v>
      </c>
      <c r="Y7" s="94">
        <v>1.1127110414188912E-4</v>
      </c>
      <c r="Z7" s="94">
        <v>1.1079994313683945E-3</v>
      </c>
      <c r="AA7" s="94">
        <v>6.5542545368323431E-3</v>
      </c>
      <c r="AB7" s="94">
        <v>0.17216883382144188</v>
      </c>
      <c r="AC7" s="94">
        <v>0</v>
      </c>
      <c r="AD7" s="94">
        <v>1.8347125945861109E-6</v>
      </c>
      <c r="AE7" s="94">
        <v>1.5999999999999997E-6</v>
      </c>
      <c r="AF7" s="94">
        <v>4.0799999999999999E-6</v>
      </c>
      <c r="AG7" s="94">
        <v>1.1523897117909236E-6</v>
      </c>
      <c r="AH7" s="94">
        <v>9.6068274431796923E-7</v>
      </c>
      <c r="AI7" s="94">
        <v>7.1804034321202682E-6</v>
      </c>
      <c r="AJ7" s="94">
        <v>1.5179391017090367E-7</v>
      </c>
      <c r="AK7" s="94">
        <v>5.085597373109468E-7</v>
      </c>
      <c r="AL7" s="94">
        <v>5.9591349580358179E-6</v>
      </c>
      <c r="AM7" s="94">
        <v>4.1784189054240645E-6</v>
      </c>
      <c r="AN7" s="94">
        <v>1.0028618785008148E-5</v>
      </c>
      <c r="AO7" s="94">
        <v>1.1416316991184299E-5</v>
      </c>
      <c r="AP7" s="94">
        <v>8.6319767177634257E-5</v>
      </c>
      <c r="AQ7" s="94">
        <v>5.9617836244550686E-5</v>
      </c>
      <c r="AR7" s="94">
        <v>0</v>
      </c>
      <c r="AS7" s="94">
        <v>1.2650666161813637E-6</v>
      </c>
      <c r="AT7" s="94">
        <v>4.2769555321260719E-7</v>
      </c>
      <c r="AU7" s="94">
        <v>3.9400000000000009E-5</v>
      </c>
      <c r="AV7" s="94">
        <v>-3.186000000000001E-5</v>
      </c>
      <c r="AW7" s="94">
        <v>1.2515036381712389E-4</v>
      </c>
      <c r="AX7" s="94">
        <v>2.177866730192389E-5</v>
      </c>
      <c r="AY7" s="94">
        <v>4.7735274466741519E-5</v>
      </c>
      <c r="AZ7" s="94">
        <v>0</v>
      </c>
      <c r="BA7" s="94">
        <v>2.2054999999999999E-4</v>
      </c>
      <c r="BB7" s="95"/>
      <c r="BC7" s="95"/>
      <c r="BD7" s="95"/>
      <c r="BE7" s="95"/>
    </row>
    <row r="8" spans="1:57" x14ac:dyDescent="0.15">
      <c r="B8" s="15">
        <v>3</v>
      </c>
      <c r="C8" s="33" t="s">
        <v>51</v>
      </c>
      <c r="D8" s="93">
        <v>4.8799308277410823E-2</v>
      </c>
      <c r="E8" s="94">
        <v>0</v>
      </c>
      <c r="F8" s="94">
        <v>0.21875362450872887</v>
      </c>
      <c r="G8" s="94">
        <v>8.0731529858383499E-2</v>
      </c>
      <c r="H8" s="94">
        <v>8.6372636632601606E-4</v>
      </c>
      <c r="I8" s="94">
        <v>9.3915224020453254E-4</v>
      </c>
      <c r="J8" s="94">
        <v>0</v>
      </c>
      <c r="K8" s="94">
        <v>2.2322520503465539E-3</v>
      </c>
      <c r="L8" s="94">
        <v>1.0173150000000001E-2</v>
      </c>
      <c r="M8" s="94">
        <v>5.9800889173264823E-7</v>
      </c>
      <c r="N8" s="94">
        <v>1.5388812668400109E-5</v>
      </c>
      <c r="O8" s="94">
        <v>1.5479895676002824E-3</v>
      </c>
      <c r="P8" s="94">
        <v>9.3624666106426917E-6</v>
      </c>
      <c r="Q8" s="94">
        <v>0</v>
      </c>
      <c r="R8" s="94">
        <v>0</v>
      </c>
      <c r="S8" s="94">
        <v>0</v>
      </c>
      <c r="T8" s="94">
        <v>0</v>
      </c>
      <c r="U8" s="94">
        <v>0</v>
      </c>
      <c r="V8" s="94">
        <v>0</v>
      </c>
      <c r="W8" s="94">
        <v>0</v>
      </c>
      <c r="X8" s="94">
        <v>0</v>
      </c>
      <c r="Y8" s="94">
        <v>0</v>
      </c>
      <c r="Z8" s="94">
        <v>3.4547246204621189E-3</v>
      </c>
      <c r="AA8" s="94">
        <v>1.4913243059111838E-5</v>
      </c>
      <c r="AB8" s="94">
        <v>0</v>
      </c>
      <c r="AC8" s="94">
        <v>0</v>
      </c>
      <c r="AD8" s="94">
        <v>0</v>
      </c>
      <c r="AE8" s="94">
        <v>0</v>
      </c>
      <c r="AF8" s="94">
        <v>8.9279999999999999E-5</v>
      </c>
      <c r="AG8" s="94">
        <v>0</v>
      </c>
      <c r="AH8" s="94">
        <v>0</v>
      </c>
      <c r="AI8" s="94">
        <v>1.1277900469155018E-5</v>
      </c>
      <c r="AJ8" s="94">
        <v>0</v>
      </c>
      <c r="AK8" s="94">
        <v>3.1188840526921296E-7</v>
      </c>
      <c r="AL8" s="94">
        <v>2.2485042241914111E-4</v>
      </c>
      <c r="AM8" s="94">
        <v>8.4325888131457187E-3</v>
      </c>
      <c r="AN8" s="94">
        <v>4.6236460580495872E-3</v>
      </c>
      <c r="AO8" s="94">
        <v>1.603033642206499E-2</v>
      </c>
      <c r="AP8" s="94">
        <v>1.2325943389581238E-3</v>
      </c>
      <c r="AQ8" s="94">
        <v>0</v>
      </c>
      <c r="AR8" s="94">
        <v>0</v>
      </c>
      <c r="AS8" s="94">
        <v>0</v>
      </c>
      <c r="AT8" s="94">
        <v>0</v>
      </c>
      <c r="AU8" s="94">
        <v>4.8697700000000017E-2</v>
      </c>
      <c r="AV8" s="94">
        <v>0.16687817000000005</v>
      </c>
      <c r="AW8" s="94">
        <v>0</v>
      </c>
      <c r="AX8" s="94">
        <v>2.2825677636037871E-4</v>
      </c>
      <c r="AY8" s="94">
        <v>4.2514699306868886E-3</v>
      </c>
      <c r="AZ8" s="94">
        <v>0</v>
      </c>
      <c r="BA8" s="94">
        <v>0</v>
      </c>
      <c r="BB8" s="95"/>
      <c r="BC8" s="95"/>
      <c r="BD8" s="95"/>
      <c r="BE8" s="95"/>
    </row>
    <row r="9" spans="1:57" x14ac:dyDescent="0.15">
      <c r="B9" s="15">
        <v>4</v>
      </c>
      <c r="C9" s="33" t="s">
        <v>52</v>
      </c>
      <c r="D9" s="93">
        <v>2.8443291789515966E-4</v>
      </c>
      <c r="E9" s="94">
        <v>0</v>
      </c>
      <c r="F9" s="94">
        <v>3.3712527999718669E-3</v>
      </c>
      <c r="G9" s="94">
        <v>1.9458616702075653E-2</v>
      </c>
      <c r="H9" s="94">
        <v>0</v>
      </c>
      <c r="I9" s="94">
        <v>0</v>
      </c>
      <c r="J9" s="94">
        <v>0</v>
      </c>
      <c r="K9" s="94">
        <v>7.7973613117595067E-7</v>
      </c>
      <c r="L9" s="94">
        <v>5.060000000000001E-5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  <c r="T9" s="94">
        <v>0</v>
      </c>
      <c r="U9" s="94">
        <v>0</v>
      </c>
      <c r="V9" s="94">
        <v>0</v>
      </c>
      <c r="W9" s="94">
        <v>0</v>
      </c>
      <c r="X9" s="94">
        <v>0</v>
      </c>
      <c r="Y9" s="94">
        <v>0</v>
      </c>
      <c r="Z9" s="94">
        <v>0</v>
      </c>
      <c r="AA9" s="94">
        <v>0</v>
      </c>
      <c r="AB9" s="94">
        <v>0</v>
      </c>
      <c r="AC9" s="94">
        <v>0</v>
      </c>
      <c r="AD9" s="94">
        <v>0</v>
      </c>
      <c r="AE9" s="94">
        <v>1.3570999999999996E-4</v>
      </c>
      <c r="AF9" s="94">
        <v>5.6950000000000002E-5</v>
      </c>
      <c r="AG9" s="94">
        <v>0</v>
      </c>
      <c r="AH9" s="94">
        <v>0</v>
      </c>
      <c r="AI9" s="94">
        <v>1.1976169920564454E-5</v>
      </c>
      <c r="AJ9" s="94">
        <v>0</v>
      </c>
      <c r="AK9" s="94">
        <v>1.5643001011944953E-7</v>
      </c>
      <c r="AL9" s="94">
        <v>2.0075203550118116E-5</v>
      </c>
      <c r="AM9" s="94">
        <v>1.2103138927355093E-4</v>
      </c>
      <c r="AN9" s="94">
        <v>5.3443249517918926E-4</v>
      </c>
      <c r="AO9" s="94">
        <v>1.7878019393135435E-3</v>
      </c>
      <c r="AP9" s="94">
        <v>0</v>
      </c>
      <c r="AQ9" s="94">
        <v>0</v>
      </c>
      <c r="AR9" s="94">
        <v>0</v>
      </c>
      <c r="AS9" s="94">
        <v>0</v>
      </c>
      <c r="AT9" s="94">
        <v>6.8639464187981812E-6</v>
      </c>
      <c r="AU9" s="94">
        <v>2.3561100000000005E-2</v>
      </c>
      <c r="AV9" s="94">
        <v>8.5663450000000044E-2</v>
      </c>
      <c r="AW9" s="94">
        <v>0</v>
      </c>
      <c r="AX9" s="94">
        <v>2.2882056891310618E-7</v>
      </c>
      <c r="AY9" s="94">
        <v>1.0803799262623307E-3</v>
      </c>
      <c r="AZ9" s="94">
        <v>0</v>
      </c>
      <c r="BA9" s="94">
        <v>3.0530700000000006E-3</v>
      </c>
      <c r="BB9" s="95"/>
      <c r="BC9" s="95"/>
      <c r="BD9" s="95"/>
      <c r="BE9" s="95"/>
    </row>
    <row r="10" spans="1:57" x14ac:dyDescent="0.15">
      <c r="B10" s="15">
        <v>5</v>
      </c>
      <c r="C10" s="33" t="s">
        <v>53</v>
      </c>
      <c r="D10" s="93">
        <v>6.1247949748409365E-3</v>
      </c>
      <c r="E10" s="94">
        <v>3.1887199999999995E-3</v>
      </c>
      <c r="F10" s="94">
        <v>1.089598055676097E-3</v>
      </c>
      <c r="G10" s="94">
        <v>1.4156185211768914E-4</v>
      </c>
      <c r="H10" s="94">
        <v>0.250723337529205</v>
      </c>
      <c r="I10" s="94">
        <v>9.8442283380637662E-3</v>
      </c>
      <c r="J10" s="94">
        <v>7.9296999999999994E-4</v>
      </c>
      <c r="K10" s="94">
        <v>3.1560374851519117E-3</v>
      </c>
      <c r="L10" s="94">
        <v>9.8620000000000023E-4</v>
      </c>
      <c r="M10" s="94">
        <v>2.0123528856704238E-4</v>
      </c>
      <c r="N10" s="94">
        <v>6.1215403892074449E-3</v>
      </c>
      <c r="O10" s="94">
        <v>2.7759451037058284E-3</v>
      </c>
      <c r="P10" s="94">
        <v>9.0601076555524556E-4</v>
      </c>
      <c r="Q10" s="94">
        <v>1.0986490398198958E-3</v>
      </c>
      <c r="R10" s="94">
        <v>1.3380990031385675E-3</v>
      </c>
      <c r="S10" s="94">
        <v>1.368170348693858E-3</v>
      </c>
      <c r="T10" s="94">
        <v>8.8405843101341079E-4</v>
      </c>
      <c r="U10" s="94">
        <v>8.7337832818975799E-4</v>
      </c>
      <c r="V10" s="94">
        <v>3.1659552035424787E-3</v>
      </c>
      <c r="W10" s="94">
        <v>3.1855572207111285E-3</v>
      </c>
      <c r="X10" s="94">
        <v>1.4454933431907902E-3</v>
      </c>
      <c r="Y10" s="94">
        <v>1.2411475704097773E-3</v>
      </c>
      <c r="Z10" s="94">
        <v>5.8919651647523245E-3</v>
      </c>
      <c r="AA10" s="94">
        <v>3.0163675091697427E-3</v>
      </c>
      <c r="AB10" s="94">
        <v>3.7762366171618038E-4</v>
      </c>
      <c r="AC10" s="94">
        <v>1.0726560010454369E-3</v>
      </c>
      <c r="AD10" s="94">
        <v>1.9914897263209898E-3</v>
      </c>
      <c r="AE10" s="94">
        <v>3.6662999999999991E-3</v>
      </c>
      <c r="AF10" s="94">
        <v>4.7933900000000007E-3</v>
      </c>
      <c r="AG10" s="94">
        <v>1.5443999457556731E-3</v>
      </c>
      <c r="AH10" s="94">
        <v>3.7994056691522383E-5</v>
      </c>
      <c r="AI10" s="94">
        <v>1.4456364713595019E-3</v>
      </c>
      <c r="AJ10" s="94">
        <v>4.6916773947545362E-4</v>
      </c>
      <c r="AK10" s="94">
        <v>1.3960313042486827E-3</v>
      </c>
      <c r="AL10" s="94">
        <v>3.8792378386780378E-3</v>
      </c>
      <c r="AM10" s="94">
        <v>1.9941586752304671E-4</v>
      </c>
      <c r="AN10" s="94">
        <v>2.4964663615194755E-3</v>
      </c>
      <c r="AO10" s="94">
        <v>4.1069676170951272E-3</v>
      </c>
      <c r="AP10" s="94">
        <v>3.1050047710563005E-2</v>
      </c>
      <c r="AQ10" s="94">
        <v>3.6004866234430545E-3</v>
      </c>
      <c r="AR10" s="94">
        <v>3.8056E-4</v>
      </c>
      <c r="AS10" s="94">
        <v>8.7647142984849055E-4</v>
      </c>
      <c r="AT10" s="94">
        <v>2.1808301991613922E-3</v>
      </c>
      <c r="AU10" s="94">
        <v>9.9564500000000021E-3</v>
      </c>
      <c r="AV10" s="94">
        <v>6.772200000000003E-4</v>
      </c>
      <c r="AW10" s="94">
        <v>5.7621788365886713E-3</v>
      </c>
      <c r="AX10" s="94">
        <v>7.828943991115344E-3</v>
      </c>
      <c r="AY10" s="94">
        <v>4.3626950347889944E-3</v>
      </c>
      <c r="AZ10" s="94">
        <v>1.9503170195031703E-2</v>
      </c>
      <c r="BA10" s="94">
        <v>5.084200000000001E-4</v>
      </c>
      <c r="BB10" s="95"/>
      <c r="BC10" s="95"/>
      <c r="BD10" s="95"/>
      <c r="BE10" s="95"/>
    </row>
    <row r="11" spans="1:57" x14ac:dyDescent="0.15">
      <c r="B11" s="15">
        <v>6</v>
      </c>
      <c r="C11" s="33" t="s">
        <v>54</v>
      </c>
      <c r="D11" s="93">
        <v>3.3698579749873253E-2</v>
      </c>
      <c r="E11" s="94">
        <v>1.0286200000000001E-3</v>
      </c>
      <c r="F11" s="94">
        <v>1.5033870266368392E-2</v>
      </c>
      <c r="G11" s="94">
        <v>2.4050341702661387E-2</v>
      </c>
      <c r="H11" s="94">
        <v>4.9238137790330204E-3</v>
      </c>
      <c r="I11" s="94">
        <v>0.28948598739743514</v>
      </c>
      <c r="J11" s="94">
        <v>0.13733126000000001</v>
      </c>
      <c r="K11" s="94">
        <v>1.6633853342758045E-2</v>
      </c>
      <c r="L11" s="94">
        <v>2.4453070000000007E-2</v>
      </c>
      <c r="M11" s="94">
        <v>1.1947081601907286E-4</v>
      </c>
      <c r="N11" s="94">
        <v>7.05866810769217E-3</v>
      </c>
      <c r="O11" s="94">
        <v>6.9128937958083895E-3</v>
      </c>
      <c r="P11" s="94">
        <v>1.9859508113078553E-3</v>
      </c>
      <c r="Q11" s="94">
        <v>1.187678469747593E-3</v>
      </c>
      <c r="R11" s="94">
        <v>3.1362249625788313E-3</v>
      </c>
      <c r="S11" s="94">
        <v>2.7125745385539603E-3</v>
      </c>
      <c r="T11" s="94">
        <v>1.3259956618162179E-3</v>
      </c>
      <c r="U11" s="94">
        <v>4.7921301167853005E-3</v>
      </c>
      <c r="V11" s="94">
        <v>7.5317441858598665E-3</v>
      </c>
      <c r="W11" s="94">
        <v>6.0630583403519615E-3</v>
      </c>
      <c r="X11" s="94">
        <v>6.3091107571743264E-3</v>
      </c>
      <c r="Y11" s="94">
        <v>1.6795115393689523E-3</v>
      </c>
      <c r="Z11" s="94">
        <v>6.3602660819190249E-2</v>
      </c>
      <c r="AA11" s="94">
        <v>5.1688530018678715E-2</v>
      </c>
      <c r="AB11" s="94">
        <v>6.4442201889724224E-3</v>
      </c>
      <c r="AC11" s="94">
        <v>3.6620863636710418E-3</v>
      </c>
      <c r="AD11" s="94">
        <v>3.6665184845896363E-3</v>
      </c>
      <c r="AE11" s="94">
        <v>8.4805499999999982E-3</v>
      </c>
      <c r="AF11" s="94">
        <v>8.6200199999999991E-3</v>
      </c>
      <c r="AG11" s="94">
        <v>4.3528910771115578E-3</v>
      </c>
      <c r="AH11" s="94">
        <v>8.7171009199530876E-4</v>
      </c>
      <c r="AI11" s="94">
        <v>3.3656172812240571E-3</v>
      </c>
      <c r="AJ11" s="94">
        <v>2.7384611979408414E-3</v>
      </c>
      <c r="AK11" s="94">
        <v>2.8495879221306846E-2</v>
      </c>
      <c r="AL11" s="94">
        <v>1.3468017698678259E-3</v>
      </c>
      <c r="AM11" s="94">
        <v>4.1825851843980575E-3</v>
      </c>
      <c r="AN11" s="94">
        <v>2.8457240720214712E-3</v>
      </c>
      <c r="AO11" s="94">
        <v>1.1552232598852519E-2</v>
      </c>
      <c r="AP11" s="94">
        <v>1.8669857275426797E-2</v>
      </c>
      <c r="AQ11" s="94">
        <v>1.5377663108040787E-3</v>
      </c>
      <c r="AR11" s="94">
        <v>1.1573099999999999E-3</v>
      </c>
      <c r="AS11" s="94">
        <v>4.5573453936632689E-4</v>
      </c>
      <c r="AT11" s="94">
        <v>6.0657791332389167E-3</v>
      </c>
      <c r="AU11" s="94">
        <v>4.9078900000000007E-3</v>
      </c>
      <c r="AV11" s="94">
        <v>6.3905500000000018E-3</v>
      </c>
      <c r="AW11" s="94">
        <v>2.335723467840306E-3</v>
      </c>
      <c r="AX11" s="94">
        <v>9.0112018757087901E-3</v>
      </c>
      <c r="AY11" s="94">
        <v>6.1433652791267213E-3</v>
      </c>
      <c r="AZ11" s="94">
        <v>0.43193570431935713</v>
      </c>
      <c r="BA11" s="94">
        <v>1.2126700000000001E-3</v>
      </c>
      <c r="BB11" s="95"/>
      <c r="BC11" s="95"/>
      <c r="BD11" s="95"/>
      <c r="BE11" s="95"/>
    </row>
    <row r="12" spans="1:57" x14ac:dyDescent="0.15">
      <c r="B12" s="15">
        <v>7</v>
      </c>
      <c r="C12" s="33" t="s">
        <v>0</v>
      </c>
      <c r="D12" s="93">
        <v>5.0260342982011664E-5</v>
      </c>
      <c r="E12" s="94">
        <v>3.8807000000000002E-4</v>
      </c>
      <c r="F12" s="94">
        <v>6.7372549259917952E-3</v>
      </c>
      <c r="G12" s="94">
        <v>2.9784524607686267E-3</v>
      </c>
      <c r="H12" s="94">
        <v>3.8040854185959062E-3</v>
      </c>
      <c r="I12" s="94">
        <v>4.1221845341422774E-3</v>
      </c>
      <c r="J12" s="94">
        <v>4.9639990000000002E-2</v>
      </c>
      <c r="K12" s="94">
        <v>2.6547300052360149E-3</v>
      </c>
      <c r="L12" s="94">
        <v>2.2721500000000006E-3</v>
      </c>
      <c r="M12" s="94">
        <v>1.9219340695452082E-4</v>
      </c>
      <c r="N12" s="94">
        <v>5.9176457356221893E-4</v>
      </c>
      <c r="O12" s="94">
        <v>1.3512527210896266E-4</v>
      </c>
      <c r="P12" s="94">
        <v>1.2102156706148965E-3</v>
      </c>
      <c r="Q12" s="94">
        <v>1.6705982873693979E-3</v>
      </c>
      <c r="R12" s="94">
        <v>3.8172763377069397E-4</v>
      </c>
      <c r="S12" s="94">
        <v>1.50243009745873E-3</v>
      </c>
      <c r="T12" s="94">
        <v>1.0876869460214277E-3</v>
      </c>
      <c r="U12" s="94">
        <v>3.2363102074819496E-3</v>
      </c>
      <c r="V12" s="94">
        <v>1.8835429800955993E-3</v>
      </c>
      <c r="W12" s="94">
        <v>1.3309006804554291E-3</v>
      </c>
      <c r="X12" s="94">
        <v>9.6139862186405065E-3</v>
      </c>
      <c r="Y12" s="94">
        <v>6.924560042393602E-4</v>
      </c>
      <c r="Z12" s="94">
        <v>6.7317351752442297E-3</v>
      </c>
      <c r="AA12" s="94">
        <v>5.8087139823313424E-4</v>
      </c>
      <c r="AB12" s="94">
        <v>2.4677783460102173E-3</v>
      </c>
      <c r="AC12" s="94">
        <v>3.1796791607113404E-3</v>
      </c>
      <c r="AD12" s="94">
        <v>3.3028638402539962E-3</v>
      </c>
      <c r="AE12" s="94">
        <v>3.8353899999999993E-3</v>
      </c>
      <c r="AF12" s="94">
        <v>7.8063399999999993E-3</v>
      </c>
      <c r="AG12" s="94">
        <v>1.5510114364613052E-2</v>
      </c>
      <c r="AH12" s="94">
        <v>6.4195574821440438E-5</v>
      </c>
      <c r="AI12" s="94">
        <v>3.4101019472456934E-3</v>
      </c>
      <c r="AJ12" s="94">
        <v>6.1325020913325099E-3</v>
      </c>
      <c r="AK12" s="94">
        <v>2.9142290199969206E-2</v>
      </c>
      <c r="AL12" s="94">
        <v>7.1172674851044393E-3</v>
      </c>
      <c r="AM12" s="94">
        <v>5.5623926214697032E-3</v>
      </c>
      <c r="AN12" s="94">
        <v>2.4845299246908101E-3</v>
      </c>
      <c r="AO12" s="94">
        <v>4.3954658242131807E-3</v>
      </c>
      <c r="AP12" s="94">
        <v>3.7065457989924111E-2</v>
      </c>
      <c r="AQ12" s="94">
        <v>1.1466533624443283E-3</v>
      </c>
      <c r="AR12" s="94">
        <v>4.302686E-2</v>
      </c>
      <c r="AS12" s="94">
        <v>1.1087317453136118E-3</v>
      </c>
      <c r="AT12" s="94">
        <v>3.0783996071449462E-3</v>
      </c>
      <c r="AU12" s="94">
        <v>4.830700000000001E-4</v>
      </c>
      <c r="AV12" s="94">
        <v>4.947100000000002E-4</v>
      </c>
      <c r="AW12" s="94">
        <v>1.9956415033433438E-3</v>
      </c>
      <c r="AX12" s="94">
        <v>9.0080390702652613E-3</v>
      </c>
      <c r="AY12" s="94">
        <v>3.2256823159820622E-3</v>
      </c>
      <c r="AZ12" s="94">
        <v>0</v>
      </c>
      <c r="BA12" s="94">
        <v>5.5830000000000006E-5</v>
      </c>
      <c r="BB12" s="95"/>
      <c r="BC12" s="95"/>
      <c r="BD12" s="95"/>
      <c r="BE12" s="95"/>
    </row>
    <row r="13" spans="1:57" x14ac:dyDescent="0.15">
      <c r="B13" s="15">
        <v>8</v>
      </c>
      <c r="C13" s="33" t="s">
        <v>55</v>
      </c>
      <c r="D13" s="93">
        <v>7.7983743258883784E-2</v>
      </c>
      <c r="E13" s="94">
        <v>2.8801299999999998E-3</v>
      </c>
      <c r="F13" s="94">
        <v>1.0349692371948429E-2</v>
      </c>
      <c r="G13" s="94">
        <v>2.7355731884549095E-3</v>
      </c>
      <c r="H13" s="94">
        <v>7.4132752746591146E-2</v>
      </c>
      <c r="I13" s="94">
        <v>3.4000480498833592E-2</v>
      </c>
      <c r="J13" s="94">
        <v>3.1446740000000001E-2</v>
      </c>
      <c r="K13" s="94">
        <v>0.40352942880110482</v>
      </c>
      <c r="L13" s="94">
        <v>0.11186103</v>
      </c>
      <c r="M13" s="94">
        <v>3.2915527958074467E-2</v>
      </c>
      <c r="N13" s="94">
        <v>0.17802253212439711</v>
      </c>
      <c r="O13" s="94">
        <v>3.8207122330113516E-2</v>
      </c>
      <c r="P13" s="94">
        <v>4.4364744159567033E-3</v>
      </c>
      <c r="Q13" s="94">
        <v>2.808209163977806E-3</v>
      </c>
      <c r="R13" s="94">
        <v>9.9643347888736817E-3</v>
      </c>
      <c r="S13" s="94">
        <v>6.694400236118417E-3</v>
      </c>
      <c r="T13" s="94">
        <v>3.4888346612375852E-3</v>
      </c>
      <c r="U13" s="94">
        <v>1.1662601262816378E-2</v>
      </c>
      <c r="V13" s="94">
        <v>1.0237689449770541E-2</v>
      </c>
      <c r="W13" s="94">
        <v>1.058939381845268E-2</v>
      </c>
      <c r="X13" s="94">
        <v>1.1953691010914756E-2</v>
      </c>
      <c r="Y13" s="94">
        <v>1.2892298640697689E-2</v>
      </c>
      <c r="Z13" s="94">
        <v>4.7318478712657208E-2</v>
      </c>
      <c r="AA13" s="94">
        <v>5.2148283636758615E-3</v>
      </c>
      <c r="AB13" s="94">
        <v>8.3354554544169321E-4</v>
      </c>
      <c r="AC13" s="94">
        <v>9.5880916335772167E-3</v>
      </c>
      <c r="AD13" s="94">
        <v>9.5874235979643251E-3</v>
      </c>
      <c r="AE13" s="94">
        <v>5.9399999999999982E-6</v>
      </c>
      <c r="AF13" s="94">
        <v>1.2199999999999998E-5</v>
      </c>
      <c r="AG13" s="94">
        <v>2.2192232177064602E-5</v>
      </c>
      <c r="AH13" s="94">
        <v>2.2662724641556898E-5</v>
      </c>
      <c r="AI13" s="94">
        <v>3.0423518180617957E-4</v>
      </c>
      <c r="AJ13" s="94">
        <v>9.0432586747507708E-5</v>
      </c>
      <c r="AK13" s="94">
        <v>2.525433829333562E-3</v>
      </c>
      <c r="AL13" s="94">
        <v>6.2818835756615378E-4</v>
      </c>
      <c r="AM13" s="94">
        <v>7.2634468935549952E-4</v>
      </c>
      <c r="AN13" s="94">
        <v>3.3338736549280309E-3</v>
      </c>
      <c r="AO13" s="94">
        <v>3.4306216380739067E-3</v>
      </c>
      <c r="AP13" s="94">
        <v>2.6058146627096312E-3</v>
      </c>
      <c r="AQ13" s="94">
        <v>3.0286732362247628E-3</v>
      </c>
      <c r="AR13" s="94">
        <v>5.11628E-3</v>
      </c>
      <c r="AS13" s="94">
        <v>6.5739381046376237E-3</v>
      </c>
      <c r="AT13" s="94">
        <v>3.5749448827713053E-3</v>
      </c>
      <c r="AU13" s="94">
        <v>3.13087E-3</v>
      </c>
      <c r="AV13" s="94">
        <v>2.5824100000000011E-3</v>
      </c>
      <c r="AW13" s="94">
        <v>2.8357074951246078E-2</v>
      </c>
      <c r="AX13" s="94">
        <v>2.4022474918971148E-3</v>
      </c>
      <c r="AY13" s="94">
        <v>5.9783529577493886E-3</v>
      </c>
      <c r="AZ13" s="94">
        <v>9.3378200933782012E-3</v>
      </c>
      <c r="BA13" s="94">
        <v>5.418720000000001E-3</v>
      </c>
      <c r="BB13" s="95"/>
      <c r="BC13" s="95"/>
      <c r="BD13" s="95"/>
      <c r="BE13" s="95"/>
    </row>
    <row r="14" spans="1:57" x14ac:dyDescent="0.15">
      <c r="B14" s="15">
        <v>9</v>
      </c>
      <c r="C14" s="33" t="s">
        <v>1</v>
      </c>
      <c r="D14" s="93">
        <v>3.7213762747287339E-3</v>
      </c>
      <c r="E14" s="94">
        <v>0</v>
      </c>
      <c r="F14" s="94">
        <v>1.2980261600655302E-4</v>
      </c>
      <c r="G14" s="94">
        <v>0</v>
      </c>
      <c r="H14" s="94">
        <v>1.0953990959084264E-5</v>
      </c>
      <c r="I14" s="94">
        <v>0</v>
      </c>
      <c r="J14" s="94">
        <v>0</v>
      </c>
      <c r="K14" s="94">
        <v>3.4145784830112664E-4</v>
      </c>
      <c r="L14" s="94">
        <v>3.8145780000000004E-2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  <c r="V14" s="94">
        <v>0</v>
      </c>
      <c r="W14" s="94">
        <v>0</v>
      </c>
      <c r="X14" s="94">
        <v>0</v>
      </c>
      <c r="Y14" s="94">
        <v>0</v>
      </c>
      <c r="Z14" s="94">
        <v>3.2110513679838164E-6</v>
      </c>
      <c r="AA14" s="94">
        <v>0</v>
      </c>
      <c r="AB14" s="94">
        <v>0</v>
      </c>
      <c r="AC14" s="94">
        <v>2.4873799437091979E-5</v>
      </c>
      <c r="AD14" s="94">
        <v>5.1486550878258259E-3</v>
      </c>
      <c r="AE14" s="94">
        <v>0</v>
      </c>
      <c r="AF14" s="94">
        <v>0</v>
      </c>
      <c r="AG14" s="94">
        <v>0</v>
      </c>
      <c r="AH14" s="94">
        <v>0</v>
      </c>
      <c r="AI14" s="94">
        <v>5.3579617875211922E-5</v>
      </c>
      <c r="AJ14" s="94">
        <v>0</v>
      </c>
      <c r="AK14" s="94">
        <v>8.1129849968782816E-7</v>
      </c>
      <c r="AL14" s="94">
        <v>2.4763076964086307E-4</v>
      </c>
      <c r="AM14" s="94">
        <v>6.8139588683441017E-5</v>
      </c>
      <c r="AN14" s="94">
        <v>0.15779997803611581</v>
      </c>
      <c r="AO14" s="94">
        <v>6.3098681218017568E-3</v>
      </c>
      <c r="AP14" s="94">
        <v>0</v>
      </c>
      <c r="AQ14" s="94">
        <v>0</v>
      </c>
      <c r="AR14" s="94">
        <v>0</v>
      </c>
      <c r="AS14" s="94">
        <v>0</v>
      </c>
      <c r="AT14" s="94">
        <v>0</v>
      </c>
      <c r="AU14" s="94">
        <v>1.8720000000000004E-5</v>
      </c>
      <c r="AV14" s="94">
        <v>0</v>
      </c>
      <c r="AW14" s="94">
        <v>0</v>
      </c>
      <c r="AX14" s="94">
        <v>6.9145303010985008E-6</v>
      </c>
      <c r="AY14" s="94">
        <v>4.8672826958525221E-6</v>
      </c>
      <c r="AZ14" s="94">
        <v>0</v>
      </c>
      <c r="BA14" s="94">
        <v>1.8881400000000002E-3</v>
      </c>
      <c r="BB14" s="95"/>
      <c r="BC14" s="95"/>
      <c r="BD14" s="95"/>
      <c r="BE14" s="95"/>
    </row>
    <row r="15" spans="1:57" x14ac:dyDescent="0.15">
      <c r="B15" s="15">
        <v>10</v>
      </c>
      <c r="C15" s="34" t="s">
        <v>56</v>
      </c>
      <c r="D15" s="93">
        <v>9.2612761374735626E-3</v>
      </c>
      <c r="E15" s="94">
        <v>2.609887E-2</v>
      </c>
      <c r="F15" s="94">
        <v>1.0422068460976729E-2</v>
      </c>
      <c r="G15" s="94">
        <v>8.9384847845828995E-4</v>
      </c>
      <c r="H15" s="94">
        <v>4.2980239138907693E-3</v>
      </c>
      <c r="I15" s="94">
        <v>3.8692109765677556E-3</v>
      </c>
      <c r="J15" s="94">
        <v>1.6955499999999999E-3</v>
      </c>
      <c r="K15" s="94">
        <v>6.8017702704944458E-3</v>
      </c>
      <c r="L15" s="94">
        <v>1.9467200000000005E-3</v>
      </c>
      <c r="M15" s="94">
        <v>0.29177902682843665</v>
      </c>
      <c r="N15" s="94">
        <v>1.8840223156903516E-3</v>
      </c>
      <c r="O15" s="94">
        <v>2.0384161942507213E-2</v>
      </c>
      <c r="P15" s="94">
        <v>1.0490959431695781E-2</v>
      </c>
      <c r="Q15" s="94">
        <v>2.3839390894761724E-3</v>
      </c>
      <c r="R15" s="94">
        <v>2.3798741073434186E-3</v>
      </c>
      <c r="S15" s="94">
        <v>1.4552836727660683E-3</v>
      </c>
      <c r="T15" s="94">
        <v>1.280298282164017E-3</v>
      </c>
      <c r="U15" s="94">
        <v>4.6740730661159704E-4</v>
      </c>
      <c r="V15" s="94">
        <v>1.2145328680278292E-3</v>
      </c>
      <c r="W15" s="94">
        <v>8.3772042349922887E-4</v>
      </c>
      <c r="X15" s="94">
        <v>3.1654206027516491E-4</v>
      </c>
      <c r="Y15" s="94">
        <v>2.9231063260920735E-3</v>
      </c>
      <c r="Z15" s="94">
        <v>1.3368401627766617E-3</v>
      </c>
      <c r="AA15" s="94">
        <v>1.3273388176256687E-2</v>
      </c>
      <c r="AB15" s="94">
        <v>7.0552919031816541E-2</v>
      </c>
      <c r="AC15" s="94">
        <v>1.5182851956717362E-2</v>
      </c>
      <c r="AD15" s="94">
        <v>1.1368160359562297E-2</v>
      </c>
      <c r="AE15" s="94">
        <v>1.0003499999999999E-3</v>
      </c>
      <c r="AF15" s="94">
        <v>2.2164299999999988E-3</v>
      </c>
      <c r="AG15" s="94">
        <v>4.2897170726365275E-4</v>
      </c>
      <c r="AH15" s="94">
        <v>8.4159913186596775E-4</v>
      </c>
      <c r="AI15" s="94">
        <v>0.11272632267993282</v>
      </c>
      <c r="AJ15" s="94">
        <v>7.4657440465455136E-4</v>
      </c>
      <c r="AK15" s="94">
        <v>7.90999400165945E-4</v>
      </c>
      <c r="AL15" s="94">
        <v>8.0325214202714868E-3</v>
      </c>
      <c r="AM15" s="94">
        <v>2.3776488069506157E-3</v>
      </c>
      <c r="AN15" s="94">
        <v>2.2297999653067228E-3</v>
      </c>
      <c r="AO15" s="94">
        <v>2.7755933699322635E-3</v>
      </c>
      <c r="AP15" s="94">
        <v>3.6736388675930121E-3</v>
      </c>
      <c r="AQ15" s="94">
        <v>2.0090527790740964E-3</v>
      </c>
      <c r="AR15" s="94">
        <v>1.1373500000000003E-3</v>
      </c>
      <c r="AS15" s="94">
        <v>4.3948260598554618E-3</v>
      </c>
      <c r="AT15" s="94">
        <v>1.7021691376122531E-3</v>
      </c>
      <c r="AU15" s="94">
        <v>2.4632E-3</v>
      </c>
      <c r="AV15" s="94">
        <v>4.3430700000000018E-3</v>
      </c>
      <c r="AW15" s="94">
        <v>7.7888874617463829E-3</v>
      </c>
      <c r="AX15" s="94">
        <v>1.0456713101911807E-2</v>
      </c>
      <c r="AY15" s="94">
        <v>2.7470975177475913E-3</v>
      </c>
      <c r="AZ15" s="94">
        <v>0</v>
      </c>
      <c r="BA15" s="94">
        <v>1.9361230000000004E-2</v>
      </c>
      <c r="BB15" s="95"/>
      <c r="BC15" s="95"/>
      <c r="BD15" s="95"/>
      <c r="BE15" s="95"/>
    </row>
    <row r="16" spans="1:57" x14ac:dyDescent="0.15">
      <c r="B16" s="15">
        <v>11</v>
      </c>
      <c r="C16" s="34" t="s">
        <v>57</v>
      </c>
      <c r="D16" s="93">
        <v>7.4847711758402853E-3</v>
      </c>
      <c r="E16" s="94">
        <v>3.7918600000000002E-3</v>
      </c>
      <c r="F16" s="94">
        <v>1.1439371673144611E-2</v>
      </c>
      <c r="G16" s="94">
        <v>2.0738093060835981E-2</v>
      </c>
      <c r="H16" s="94">
        <v>7.2180958145328109E-3</v>
      </c>
      <c r="I16" s="94">
        <v>2.6394657055093387E-2</v>
      </c>
      <c r="J16" s="94">
        <v>4.8427500000000005E-2</v>
      </c>
      <c r="K16" s="94">
        <v>1.1252688578382998E-2</v>
      </c>
      <c r="L16" s="94">
        <v>3.716001E-2</v>
      </c>
      <c r="M16" s="94">
        <v>6.8209906255535535E-4</v>
      </c>
      <c r="N16" s="94">
        <v>0.21374656508651038</v>
      </c>
      <c r="O16" s="94">
        <v>4.2641889949291811E-3</v>
      </c>
      <c r="P16" s="94">
        <v>4.863927285005697E-4</v>
      </c>
      <c r="Q16" s="94">
        <v>1.2882924539084923E-3</v>
      </c>
      <c r="R16" s="94">
        <v>2.970656610926878E-3</v>
      </c>
      <c r="S16" s="94">
        <v>1.4075602163663208E-2</v>
      </c>
      <c r="T16" s="94">
        <v>2.9362323684148751E-2</v>
      </c>
      <c r="U16" s="94">
        <v>3.3686885137660605E-2</v>
      </c>
      <c r="V16" s="94">
        <v>1.368237324882144E-2</v>
      </c>
      <c r="W16" s="94">
        <v>2.8117444047629246E-2</v>
      </c>
      <c r="X16" s="94">
        <v>4.2677241336015609E-2</v>
      </c>
      <c r="Y16" s="94">
        <v>3.6264540450576484E-2</v>
      </c>
      <c r="Z16" s="94">
        <v>7.2852887039998759E-2</v>
      </c>
      <c r="AA16" s="94">
        <v>1.301692717820409E-2</v>
      </c>
      <c r="AB16" s="94">
        <v>0</v>
      </c>
      <c r="AC16" s="94">
        <v>4.27912703227952E-2</v>
      </c>
      <c r="AD16" s="94">
        <v>1.4896460767803803E-2</v>
      </c>
      <c r="AE16" s="94">
        <v>1.3681199999999996E-3</v>
      </c>
      <c r="AF16" s="94">
        <v>9.5728799999999989E-3</v>
      </c>
      <c r="AG16" s="94">
        <v>2.9900724943831168E-3</v>
      </c>
      <c r="AH16" s="94">
        <v>1.0400467566750893E-3</v>
      </c>
      <c r="AI16" s="94">
        <v>2.6255011254809036E-3</v>
      </c>
      <c r="AJ16" s="94">
        <v>3.2387435700696076E-4</v>
      </c>
      <c r="AK16" s="94">
        <v>6.1983492416162154E-3</v>
      </c>
      <c r="AL16" s="94">
        <v>1.7124900569772754E-3</v>
      </c>
      <c r="AM16" s="94">
        <v>7.2952681197407292E-4</v>
      </c>
      <c r="AN16" s="94">
        <v>2.4429503039287235E-3</v>
      </c>
      <c r="AO16" s="94">
        <v>1.7781084519177166E-3</v>
      </c>
      <c r="AP16" s="94">
        <v>9.1372968933984347E-3</v>
      </c>
      <c r="AQ16" s="94">
        <v>9.03982430477469E-4</v>
      </c>
      <c r="AR16" s="94">
        <v>4.7117299999999999E-3</v>
      </c>
      <c r="AS16" s="94">
        <v>4.9785888804570903E-2</v>
      </c>
      <c r="AT16" s="94">
        <v>1.5556442445516167E-3</v>
      </c>
      <c r="AU16" s="94">
        <v>3.0924600000000009E-3</v>
      </c>
      <c r="AV16" s="94">
        <v>1.3054400000000008E-3</v>
      </c>
      <c r="AW16" s="94">
        <v>3.8609753025542178E-3</v>
      </c>
      <c r="AX16" s="94">
        <v>8.0198918327618225E-3</v>
      </c>
      <c r="AY16" s="94">
        <v>1.263952753369991E-3</v>
      </c>
      <c r="AZ16" s="94">
        <v>4.7289780472897808E-2</v>
      </c>
      <c r="BA16" s="94">
        <v>3.9286400000000006E-3</v>
      </c>
      <c r="BB16" s="95"/>
      <c r="BC16" s="95"/>
      <c r="BD16" s="95"/>
      <c r="BE16" s="95"/>
    </row>
    <row r="17" spans="2:57" x14ac:dyDescent="0.15">
      <c r="B17" s="15">
        <v>12</v>
      </c>
      <c r="C17" s="34" t="s">
        <v>58</v>
      </c>
      <c r="D17" s="93">
        <v>2.1110808583931044E-3</v>
      </c>
      <c r="E17" s="94">
        <v>5.1430000000000001E-5</v>
      </c>
      <c r="F17" s="94">
        <v>1.8771983136745671E-3</v>
      </c>
      <c r="G17" s="94">
        <v>1.2641475706718043E-2</v>
      </c>
      <c r="H17" s="94">
        <v>4.6893419514461727E-4</v>
      </c>
      <c r="I17" s="94">
        <v>1.5042091573369046E-3</v>
      </c>
      <c r="J17" s="94">
        <v>2.4939999999999995E-5</v>
      </c>
      <c r="K17" s="94">
        <v>5.8214718265302409E-3</v>
      </c>
      <c r="L17" s="94">
        <v>1.0958660000000004E-2</v>
      </c>
      <c r="M17" s="94">
        <v>9.1550447678607379E-3</v>
      </c>
      <c r="N17" s="94">
        <v>2.9850938136856881E-3</v>
      </c>
      <c r="O17" s="94">
        <v>7.528191956404337E-2</v>
      </c>
      <c r="P17" s="94">
        <v>8.1958126294293786E-3</v>
      </c>
      <c r="Q17" s="94">
        <v>5.0162662471576582E-3</v>
      </c>
      <c r="R17" s="94">
        <v>3.4681674401488595E-3</v>
      </c>
      <c r="S17" s="94">
        <v>9.5304310767012172E-3</v>
      </c>
      <c r="T17" s="94">
        <v>1.6480499114698087E-3</v>
      </c>
      <c r="U17" s="94">
        <v>3.6926265554477894E-3</v>
      </c>
      <c r="V17" s="94">
        <v>5.5421689748309175E-2</v>
      </c>
      <c r="W17" s="94">
        <v>8.486666502235252E-3</v>
      </c>
      <c r="X17" s="94">
        <v>3.6486824477175374E-3</v>
      </c>
      <c r="Y17" s="94">
        <v>2.650689964740219E-3</v>
      </c>
      <c r="Z17" s="94">
        <v>1.301462967338065E-2</v>
      </c>
      <c r="AA17" s="94">
        <v>5.3244265648086139E-2</v>
      </c>
      <c r="AB17" s="94">
        <v>5.0792214254779301E-5</v>
      </c>
      <c r="AC17" s="94">
        <v>5.2842584667596015E-3</v>
      </c>
      <c r="AD17" s="94">
        <v>5.1035072666318461E-4</v>
      </c>
      <c r="AE17" s="94">
        <v>1.2967999999999996E-4</v>
      </c>
      <c r="AF17" s="94">
        <v>2.8282999999999997E-4</v>
      </c>
      <c r="AG17" s="94">
        <v>9.5450460976621942E-6</v>
      </c>
      <c r="AH17" s="94">
        <v>3.6005525069517615E-5</v>
      </c>
      <c r="AI17" s="94">
        <v>2.095138977128186E-5</v>
      </c>
      <c r="AJ17" s="94">
        <v>0</v>
      </c>
      <c r="AK17" s="94">
        <v>1.8961493259246023E-5</v>
      </c>
      <c r="AL17" s="94">
        <v>2.1104673721046238E-4</v>
      </c>
      <c r="AM17" s="94">
        <v>1.3986205870859206E-3</v>
      </c>
      <c r="AN17" s="94">
        <v>6.6184712276349687E-4</v>
      </c>
      <c r="AO17" s="94">
        <v>1.0971541742019043E-3</v>
      </c>
      <c r="AP17" s="94">
        <v>5.7097927319584344E-4</v>
      </c>
      <c r="AQ17" s="94">
        <v>1.1907253642635601E-7</v>
      </c>
      <c r="AR17" s="94">
        <v>2.953E-5</v>
      </c>
      <c r="AS17" s="94">
        <v>4.1418676098253036E-3</v>
      </c>
      <c r="AT17" s="94">
        <v>1.6766961834315585E-5</v>
      </c>
      <c r="AU17" s="94">
        <v>1.9354200000000004E-3</v>
      </c>
      <c r="AV17" s="94">
        <v>1.8226900000000009E-3</v>
      </c>
      <c r="AW17" s="94">
        <v>1.4288415800155872E-4</v>
      </c>
      <c r="AX17" s="94">
        <v>1.4245927427677975E-3</v>
      </c>
      <c r="AY17" s="94">
        <v>7.1704657540400162E-4</v>
      </c>
      <c r="AZ17" s="94">
        <v>4.9863200498632011E-3</v>
      </c>
      <c r="BA17" s="94">
        <v>4.7031900000000003E-3</v>
      </c>
      <c r="BB17" s="95"/>
      <c r="BC17" s="95"/>
      <c r="BD17" s="95"/>
      <c r="BE17" s="95"/>
    </row>
    <row r="18" spans="2:57" x14ac:dyDescent="0.15">
      <c r="B18" s="15">
        <v>13</v>
      </c>
      <c r="C18" s="33" t="s">
        <v>59</v>
      </c>
      <c r="D18" s="93">
        <v>3.8949824808966782E-5</v>
      </c>
      <c r="E18" s="94">
        <v>2.3845200000000002E-3</v>
      </c>
      <c r="F18" s="94">
        <v>0</v>
      </c>
      <c r="G18" s="94">
        <v>0</v>
      </c>
      <c r="H18" s="94">
        <v>5.7945723218290764E-5</v>
      </c>
      <c r="I18" s="94">
        <v>3.6672898639725266E-3</v>
      </c>
      <c r="J18" s="94">
        <v>0</v>
      </c>
      <c r="K18" s="94">
        <v>5.0113034796099836E-4</v>
      </c>
      <c r="L18" s="94">
        <v>0</v>
      </c>
      <c r="M18" s="94">
        <v>8.6853043533908825E-7</v>
      </c>
      <c r="N18" s="94">
        <v>2.7748429540699116E-3</v>
      </c>
      <c r="O18" s="94">
        <v>7.6009632855621959E-3</v>
      </c>
      <c r="P18" s="94">
        <v>0.33283580397789675</v>
      </c>
      <c r="Q18" s="94">
        <v>1.6007197839619184E-3</v>
      </c>
      <c r="R18" s="94">
        <v>0.2167601174657946</v>
      </c>
      <c r="S18" s="94">
        <v>0.11044676506925755</v>
      </c>
      <c r="T18" s="94">
        <v>9.9764402908997268E-2</v>
      </c>
      <c r="U18" s="94">
        <v>3.5149798733607081E-2</v>
      </c>
      <c r="V18" s="94">
        <v>8.9939679116229198E-3</v>
      </c>
      <c r="W18" s="94">
        <v>6.2810886363045923E-2</v>
      </c>
      <c r="X18" s="94">
        <v>1.3462545556959854E-2</v>
      </c>
      <c r="Y18" s="94">
        <v>6.1242786204202086E-2</v>
      </c>
      <c r="Z18" s="94">
        <v>6.5451873255319903E-3</v>
      </c>
      <c r="AA18" s="94">
        <v>2.4589904215562869E-2</v>
      </c>
      <c r="AB18" s="94">
        <v>0</v>
      </c>
      <c r="AC18" s="94">
        <v>3.0646097722940767E-5</v>
      </c>
      <c r="AD18" s="94">
        <v>0</v>
      </c>
      <c r="AE18" s="94">
        <v>0</v>
      </c>
      <c r="AF18" s="94">
        <v>0</v>
      </c>
      <c r="AG18" s="94">
        <v>0</v>
      </c>
      <c r="AH18" s="94">
        <v>0</v>
      </c>
      <c r="AI18" s="94">
        <v>1.8994231924830869E-4</v>
      </c>
      <c r="AJ18" s="94">
        <v>0</v>
      </c>
      <c r="AK18" s="94">
        <v>0</v>
      </c>
      <c r="AL18" s="94">
        <v>1.8577772887980665E-5</v>
      </c>
      <c r="AM18" s="94">
        <v>0</v>
      </c>
      <c r="AN18" s="94">
        <v>5.8872863332451491E-7</v>
      </c>
      <c r="AO18" s="94">
        <v>7.98426880322586E-6</v>
      </c>
      <c r="AP18" s="94">
        <v>3.9544922064971278E-6</v>
      </c>
      <c r="AQ18" s="94">
        <v>0</v>
      </c>
      <c r="AR18" s="94">
        <v>0</v>
      </c>
      <c r="AS18" s="94">
        <v>6.9322515489782526E-4</v>
      </c>
      <c r="AT18" s="94">
        <v>0</v>
      </c>
      <c r="AU18" s="94">
        <v>2.1280000000000003E-5</v>
      </c>
      <c r="AV18" s="94">
        <v>2.493000000000001E-5</v>
      </c>
      <c r="AW18" s="94">
        <v>0</v>
      </c>
      <c r="AX18" s="94">
        <v>1.0422490789888672E-6</v>
      </c>
      <c r="AY18" s="94">
        <v>7.0705463417373779E-5</v>
      </c>
      <c r="AZ18" s="94">
        <v>2.3230000232300002E-5</v>
      </c>
      <c r="BA18" s="94">
        <v>4.91457E-3</v>
      </c>
      <c r="BB18" s="95"/>
      <c r="BC18" s="95"/>
      <c r="BD18" s="95"/>
      <c r="BE18" s="95"/>
    </row>
    <row r="19" spans="2:57" x14ac:dyDescent="0.15">
      <c r="B19" s="15">
        <v>14</v>
      </c>
      <c r="C19" s="33" t="s">
        <v>60</v>
      </c>
      <c r="D19" s="93">
        <v>0</v>
      </c>
      <c r="E19" s="94">
        <v>2.8050000000000004E-5</v>
      </c>
      <c r="F19" s="94">
        <v>7.3164432377218727E-4</v>
      </c>
      <c r="G19" s="94">
        <v>1.8312118719114551E-2</v>
      </c>
      <c r="H19" s="94">
        <v>9.3375408942368595E-6</v>
      </c>
      <c r="I19" s="94">
        <v>1.7495405444651409E-3</v>
      </c>
      <c r="J19" s="94">
        <v>1.9298299999999993E-3</v>
      </c>
      <c r="K19" s="94">
        <v>1.9245946805118805E-2</v>
      </c>
      <c r="L19" s="94">
        <v>1.0834200000000003E-3</v>
      </c>
      <c r="M19" s="94">
        <v>1.6494661314877537E-6</v>
      </c>
      <c r="N19" s="94">
        <v>2.1148336072671302E-3</v>
      </c>
      <c r="O19" s="94">
        <v>5.7253026906956281E-3</v>
      </c>
      <c r="P19" s="94">
        <v>1.5737274367045853E-3</v>
      </c>
      <c r="Q19" s="94">
        <v>0.47227947911999096</v>
      </c>
      <c r="R19" s="94">
        <v>5.6757205425401358E-2</v>
      </c>
      <c r="S19" s="94">
        <v>3.7093459923319735E-2</v>
      </c>
      <c r="T19" s="94">
        <v>1.4078554628215655E-2</v>
      </c>
      <c r="U19" s="94">
        <v>1.9529262898276174E-2</v>
      </c>
      <c r="V19" s="94">
        <v>7.0525559773926522E-2</v>
      </c>
      <c r="W19" s="94">
        <v>6.0491543948142136E-2</v>
      </c>
      <c r="X19" s="94">
        <v>5.9164833717642085E-2</v>
      </c>
      <c r="Y19" s="94">
        <v>2.678285587413776E-2</v>
      </c>
      <c r="Z19" s="94">
        <v>2.8549838967865077E-2</v>
      </c>
      <c r="AA19" s="94">
        <v>7.4366271303593122E-3</v>
      </c>
      <c r="AB19" s="94">
        <v>8.1401323972800517E-4</v>
      </c>
      <c r="AC19" s="94">
        <v>2.1409625859100502E-4</v>
      </c>
      <c r="AD19" s="94">
        <v>6.4333948598671874E-6</v>
      </c>
      <c r="AE19" s="94">
        <v>1.5899999999999997E-5</v>
      </c>
      <c r="AF19" s="94">
        <v>1.0210000000000001E-5</v>
      </c>
      <c r="AG19" s="94">
        <v>0</v>
      </c>
      <c r="AH19" s="94">
        <v>0</v>
      </c>
      <c r="AI19" s="94">
        <v>7.5789152071483284E-6</v>
      </c>
      <c r="AJ19" s="94">
        <v>0</v>
      </c>
      <c r="AK19" s="94">
        <v>1.6038595442106863E-4</v>
      </c>
      <c r="AL19" s="94">
        <v>1.2089397629879557E-4</v>
      </c>
      <c r="AM19" s="94">
        <v>0</v>
      </c>
      <c r="AN19" s="94">
        <v>1.7004971074995679E-3</v>
      </c>
      <c r="AO19" s="94">
        <v>2.828750271248773E-4</v>
      </c>
      <c r="AP19" s="94">
        <v>2.4370532268975384E-4</v>
      </c>
      <c r="AQ19" s="94">
        <v>0</v>
      </c>
      <c r="AR19" s="94">
        <v>0</v>
      </c>
      <c r="AS19" s="94">
        <v>2.0229081275791707E-3</v>
      </c>
      <c r="AT19" s="94">
        <v>3.8876674025040465E-5</v>
      </c>
      <c r="AU19" s="94">
        <v>6.4658000000000011E-4</v>
      </c>
      <c r="AV19" s="94">
        <v>3.4315000000000018E-4</v>
      </c>
      <c r="AW19" s="94">
        <v>6.1205146050119703E-4</v>
      </c>
      <c r="AX19" s="94">
        <v>0</v>
      </c>
      <c r="AY19" s="94">
        <v>3.6382203725499149E-4</v>
      </c>
      <c r="AZ19" s="94">
        <v>9.4232000942320003E-4</v>
      </c>
      <c r="BA19" s="94">
        <v>3.8067500000000002E-3</v>
      </c>
      <c r="BB19" s="95"/>
      <c r="BC19" s="95"/>
      <c r="BD19" s="95"/>
      <c r="BE19" s="95"/>
    </row>
    <row r="20" spans="2:57" x14ac:dyDescent="0.15">
      <c r="B20" s="15">
        <v>15</v>
      </c>
      <c r="C20" s="33" t="s">
        <v>61</v>
      </c>
      <c r="D20" s="93">
        <v>1.5360463020046469E-3</v>
      </c>
      <c r="E20" s="94">
        <v>1.4321179999999999E-2</v>
      </c>
      <c r="F20" s="94">
        <v>5.48422104308965E-3</v>
      </c>
      <c r="G20" s="94">
        <v>4.8429342167182456E-2</v>
      </c>
      <c r="H20" s="94">
        <v>4.2006573130265361E-3</v>
      </c>
      <c r="I20" s="94">
        <v>9.6828380407120405E-3</v>
      </c>
      <c r="J20" s="94">
        <v>5.8985000000000005E-4</v>
      </c>
      <c r="K20" s="94">
        <v>8.2798433071627764E-3</v>
      </c>
      <c r="L20" s="94">
        <v>1.3186300000000005E-2</v>
      </c>
      <c r="M20" s="94">
        <v>1.1112726025357345E-4</v>
      </c>
      <c r="N20" s="94">
        <v>1.040511980682509E-2</v>
      </c>
      <c r="O20" s="94">
        <v>1.0239498384151132E-2</v>
      </c>
      <c r="P20" s="94">
        <v>9.2542903641513272E-3</v>
      </c>
      <c r="Q20" s="94">
        <v>2.2424740161144361E-3</v>
      </c>
      <c r="R20" s="94">
        <v>6.5762396618954597E-2</v>
      </c>
      <c r="S20" s="94">
        <v>3.3049453920484508E-2</v>
      </c>
      <c r="T20" s="94">
        <v>2.9777664295618324E-2</v>
      </c>
      <c r="U20" s="94">
        <v>7.6385749920860405E-2</v>
      </c>
      <c r="V20" s="94">
        <v>2.9765248338498838E-2</v>
      </c>
      <c r="W20" s="94">
        <v>2.7015150043890806E-2</v>
      </c>
      <c r="X20" s="94">
        <v>2.7264770147101481E-2</v>
      </c>
      <c r="Y20" s="94">
        <v>1.3724495771625553E-2</v>
      </c>
      <c r="Z20" s="94">
        <v>3.0963069158620876E-2</v>
      </c>
      <c r="AA20" s="94">
        <v>8.6054881698884825E-2</v>
      </c>
      <c r="AB20" s="94">
        <v>8.2805714260967677E-4</v>
      </c>
      <c r="AC20" s="94">
        <v>8.0348772523761115E-4</v>
      </c>
      <c r="AD20" s="94">
        <v>1.6042442010770147E-4</v>
      </c>
      <c r="AE20" s="94">
        <v>3.8271800000000003E-3</v>
      </c>
      <c r="AF20" s="94">
        <v>1.8509499999999996E-3</v>
      </c>
      <c r="AG20" s="94">
        <v>1.172892258578816E-4</v>
      </c>
      <c r="AH20" s="94">
        <v>3.069837618053311E-4</v>
      </c>
      <c r="AI20" s="94">
        <v>9.0111015883752896E-4</v>
      </c>
      <c r="AJ20" s="94">
        <v>5.6915028189880414E-4</v>
      </c>
      <c r="AK20" s="94">
        <v>2.906554951138861E-4</v>
      </c>
      <c r="AL20" s="94">
        <v>3.0724621632725393E-3</v>
      </c>
      <c r="AM20" s="94">
        <v>1.4449221114095013E-4</v>
      </c>
      <c r="AN20" s="94">
        <v>2.5916928297233579E-4</v>
      </c>
      <c r="AO20" s="94">
        <v>5.4113050546232295E-4</v>
      </c>
      <c r="AP20" s="94">
        <v>2.7555064345174823E-3</v>
      </c>
      <c r="AQ20" s="94">
        <v>8.9041420854620436E-4</v>
      </c>
      <c r="AR20" s="94">
        <v>8.7299999999999994E-6</v>
      </c>
      <c r="AS20" s="94">
        <v>4.7410292356251322E-3</v>
      </c>
      <c r="AT20" s="94">
        <v>2.332826466314482E-4</v>
      </c>
      <c r="AU20" s="94">
        <v>9.3893999999999998E-4</v>
      </c>
      <c r="AV20" s="94">
        <v>2.6791600000000007E-3</v>
      </c>
      <c r="AW20" s="94">
        <v>3.4711764124771213E-3</v>
      </c>
      <c r="AX20" s="94">
        <v>1.8812503002932465E-4</v>
      </c>
      <c r="AY20" s="94">
        <v>5.2434887595254895E-3</v>
      </c>
      <c r="AZ20" s="94">
        <v>3.7037000370370007E-4</v>
      </c>
      <c r="BA20" s="94">
        <v>5.8163400000000006E-3</v>
      </c>
      <c r="BB20" s="95"/>
      <c r="BC20" s="95"/>
      <c r="BD20" s="95"/>
      <c r="BE20" s="95"/>
    </row>
    <row r="21" spans="2:57" x14ac:dyDescent="0.15">
      <c r="B21" s="15">
        <v>16</v>
      </c>
      <c r="C21" s="33" t="s">
        <v>62</v>
      </c>
      <c r="D21" s="93">
        <v>1.3468062767974915E-6</v>
      </c>
      <c r="E21" s="94">
        <v>5.9519600000000001E-3</v>
      </c>
      <c r="F21" s="94">
        <v>0</v>
      </c>
      <c r="G21" s="94">
        <v>0</v>
      </c>
      <c r="H21" s="94">
        <v>0</v>
      </c>
      <c r="I21" s="94">
        <v>7.3645247825867655E-4</v>
      </c>
      <c r="J21" s="94">
        <v>0</v>
      </c>
      <c r="K21" s="94">
        <v>3.0666225637407631E-5</v>
      </c>
      <c r="L21" s="94">
        <v>0</v>
      </c>
      <c r="M21" s="94">
        <v>0</v>
      </c>
      <c r="N21" s="94">
        <v>3.488364998556123E-4</v>
      </c>
      <c r="O21" s="94">
        <v>8.3872097796624558E-4</v>
      </c>
      <c r="P21" s="94">
        <v>1.4560241885095333E-3</v>
      </c>
      <c r="Q21" s="94">
        <v>4.4620509264162867E-8</v>
      </c>
      <c r="R21" s="94">
        <v>6.0024611005514861E-4</v>
      </c>
      <c r="S21" s="94">
        <v>0.13544808581738707</v>
      </c>
      <c r="T21" s="94">
        <v>5.7136502370355106E-2</v>
      </c>
      <c r="U21" s="94">
        <v>3.5716218199914551E-2</v>
      </c>
      <c r="V21" s="94">
        <v>2.3633520130877765E-3</v>
      </c>
      <c r="W21" s="94">
        <v>9.4234198287640285E-3</v>
      </c>
      <c r="X21" s="94">
        <v>2.8631019903171983E-3</v>
      </c>
      <c r="Y21" s="94">
        <v>1.1414049414982752E-2</v>
      </c>
      <c r="Z21" s="94">
        <v>3.3306589621673213E-4</v>
      </c>
      <c r="AA21" s="94">
        <v>7.3954482502285581E-3</v>
      </c>
      <c r="AB21" s="94">
        <v>0</v>
      </c>
      <c r="AC21" s="94">
        <v>1.356349741324313E-2</v>
      </c>
      <c r="AD21" s="94">
        <v>0</v>
      </c>
      <c r="AE21" s="94">
        <v>3.7899999999999993E-6</v>
      </c>
      <c r="AF21" s="94">
        <v>4.7700000000000001E-6</v>
      </c>
      <c r="AG21" s="94">
        <v>3.5341044316927673E-8</v>
      </c>
      <c r="AH21" s="94">
        <v>0</v>
      </c>
      <c r="AI21" s="94">
        <v>7.3389250932612591E-5</v>
      </c>
      <c r="AJ21" s="94">
        <v>2.4229155588133437E-8</v>
      </c>
      <c r="AK21" s="94">
        <v>7.4892081863398551E-6</v>
      </c>
      <c r="AL21" s="94">
        <v>2.0179303863141951E-4</v>
      </c>
      <c r="AM21" s="94">
        <v>0</v>
      </c>
      <c r="AN21" s="94">
        <v>0</v>
      </c>
      <c r="AO21" s="94">
        <v>4.2845797426367863E-7</v>
      </c>
      <c r="AP21" s="94">
        <v>0</v>
      </c>
      <c r="AQ21" s="94">
        <v>5.1604376860264116E-6</v>
      </c>
      <c r="AR21" s="94">
        <v>0</v>
      </c>
      <c r="AS21" s="94">
        <v>4.0230230714072057E-2</v>
      </c>
      <c r="AT21" s="94">
        <v>1.0644056958863624E-4</v>
      </c>
      <c r="AU21" s="94">
        <v>0</v>
      </c>
      <c r="AV21" s="94">
        <v>0</v>
      </c>
      <c r="AW21" s="94">
        <v>0</v>
      </c>
      <c r="AX21" s="94">
        <v>0</v>
      </c>
      <c r="AY21" s="94">
        <v>3.5894539140308168E-5</v>
      </c>
      <c r="AZ21" s="94">
        <v>0</v>
      </c>
      <c r="BA21" s="94">
        <v>0</v>
      </c>
      <c r="BB21" s="95"/>
      <c r="BC21" s="95"/>
      <c r="BD21" s="95"/>
      <c r="BE21" s="95"/>
    </row>
    <row r="22" spans="2:57" x14ac:dyDescent="0.15">
      <c r="B22" s="15">
        <v>17</v>
      </c>
      <c r="C22" s="34" t="s">
        <v>63</v>
      </c>
      <c r="D22" s="93">
        <v>6.096780703743992E-6</v>
      </c>
      <c r="E22" s="94">
        <v>6.9665999999999999E-4</v>
      </c>
      <c r="F22" s="94">
        <v>0</v>
      </c>
      <c r="G22" s="94">
        <v>0</v>
      </c>
      <c r="H22" s="94">
        <v>0</v>
      </c>
      <c r="I22" s="94">
        <v>5.6298935122096668E-5</v>
      </c>
      <c r="J22" s="94">
        <v>0</v>
      </c>
      <c r="K22" s="94">
        <v>0</v>
      </c>
      <c r="L22" s="94">
        <v>0</v>
      </c>
      <c r="M22" s="94">
        <v>8.4622770562658701E-5</v>
      </c>
      <c r="N22" s="94">
        <v>2.3246442142373608E-3</v>
      </c>
      <c r="O22" s="94">
        <v>1.4096005604024835E-3</v>
      </c>
      <c r="P22" s="94">
        <v>1.3395322436292037E-3</v>
      </c>
      <c r="Q22" s="94">
        <v>4.2291909796772048E-4</v>
      </c>
      <c r="R22" s="94">
        <v>1.395716926188545E-4</v>
      </c>
      <c r="S22" s="94">
        <v>5.5725836977518657E-3</v>
      </c>
      <c r="T22" s="94">
        <v>0.1696133793180491</v>
      </c>
      <c r="U22" s="94">
        <v>2.9500722019570216E-3</v>
      </c>
      <c r="V22" s="94">
        <v>2.3252117462950485E-3</v>
      </c>
      <c r="W22" s="94">
        <v>5.9229489099728678E-3</v>
      </c>
      <c r="X22" s="94">
        <v>7.0695517781036896E-4</v>
      </c>
      <c r="Y22" s="94">
        <v>1.1640644848031261E-3</v>
      </c>
      <c r="Z22" s="94">
        <v>9.6994205700088974E-5</v>
      </c>
      <c r="AA22" s="94">
        <v>6.0934672436255234E-5</v>
      </c>
      <c r="AB22" s="94">
        <v>6.6460243500941028E-6</v>
      </c>
      <c r="AC22" s="94">
        <v>3.2687532015404728E-4</v>
      </c>
      <c r="AD22" s="94">
        <v>0</v>
      </c>
      <c r="AE22" s="94">
        <v>3.9499999999999995E-6</v>
      </c>
      <c r="AF22" s="94">
        <v>2.6299999999999998E-6</v>
      </c>
      <c r="AG22" s="94">
        <v>0</v>
      </c>
      <c r="AH22" s="94">
        <v>0</v>
      </c>
      <c r="AI22" s="94">
        <v>2.7783216150502792E-5</v>
      </c>
      <c r="AJ22" s="94">
        <v>2.5622693696625718E-6</v>
      </c>
      <c r="AK22" s="94">
        <v>3.3818457456247158E-6</v>
      </c>
      <c r="AL22" s="94">
        <v>1.1201254105189318E-5</v>
      </c>
      <c r="AM22" s="94">
        <v>0</v>
      </c>
      <c r="AN22" s="94">
        <v>0</v>
      </c>
      <c r="AO22" s="94">
        <v>0</v>
      </c>
      <c r="AP22" s="94">
        <v>0</v>
      </c>
      <c r="AQ22" s="94">
        <v>8.459940104679188E-5</v>
      </c>
      <c r="AR22" s="94">
        <v>0</v>
      </c>
      <c r="AS22" s="94">
        <v>5.9570370290716781E-2</v>
      </c>
      <c r="AT22" s="94">
        <v>7.5815100347969478E-6</v>
      </c>
      <c r="AU22" s="94">
        <v>0</v>
      </c>
      <c r="AV22" s="94">
        <v>0</v>
      </c>
      <c r="AW22" s="94">
        <v>0</v>
      </c>
      <c r="AX22" s="94">
        <v>1.4767200595889168E-6</v>
      </c>
      <c r="AY22" s="94">
        <v>5.0585114136556466E-5</v>
      </c>
      <c r="AZ22" s="94">
        <v>0</v>
      </c>
      <c r="BA22" s="94">
        <v>0</v>
      </c>
      <c r="BB22" s="95"/>
      <c r="BC22" s="95"/>
      <c r="BD22" s="95"/>
      <c r="BE22" s="95"/>
    </row>
    <row r="23" spans="2:57" x14ac:dyDescent="0.15">
      <c r="B23" s="15">
        <v>18</v>
      </c>
      <c r="C23" s="33" t="s">
        <v>64</v>
      </c>
      <c r="D23" s="93">
        <v>3.48799601955314E-4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6.7836364112357742E-7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1.3979796804434249E-5</v>
      </c>
      <c r="S23" s="94">
        <v>2.4521219409655874E-3</v>
      </c>
      <c r="T23" s="94">
        <v>5.4602196228385703E-3</v>
      </c>
      <c r="U23" s="94">
        <v>0.13282493863429279</v>
      </c>
      <c r="V23" s="94">
        <v>0</v>
      </c>
      <c r="W23" s="94">
        <v>2.5031775830984663E-3</v>
      </c>
      <c r="X23" s="94">
        <v>1.7137856870840652E-3</v>
      </c>
      <c r="Y23" s="94">
        <v>3.7957919865795787E-4</v>
      </c>
      <c r="Z23" s="94">
        <v>6.1255579408532916E-4</v>
      </c>
      <c r="AA23" s="94">
        <v>2.3778704403877633E-4</v>
      </c>
      <c r="AB23" s="94">
        <v>0</v>
      </c>
      <c r="AC23" s="94">
        <v>1.2142444248348569E-4</v>
      </c>
      <c r="AD23" s="94">
        <v>2.9954675699248972E-5</v>
      </c>
      <c r="AE23" s="94">
        <v>1.7905599999999996E-3</v>
      </c>
      <c r="AF23" s="94">
        <v>2.9824000000000002E-4</v>
      </c>
      <c r="AG23" s="94">
        <v>1.1360932916241832E-5</v>
      </c>
      <c r="AH23" s="94">
        <v>0</v>
      </c>
      <c r="AI23" s="94">
        <v>1.2618998904017663E-5</v>
      </c>
      <c r="AJ23" s="94">
        <v>1.8078490578972961E-5</v>
      </c>
      <c r="AK23" s="94">
        <v>3.0014537353595502E-4</v>
      </c>
      <c r="AL23" s="94">
        <v>1.8587164348857282E-3</v>
      </c>
      <c r="AM23" s="94">
        <v>0</v>
      </c>
      <c r="AN23" s="94">
        <v>1.4675751434245297E-2</v>
      </c>
      <c r="AO23" s="94">
        <v>2.6360581276612767E-3</v>
      </c>
      <c r="AP23" s="94">
        <v>0</v>
      </c>
      <c r="AQ23" s="94">
        <v>1.7901916470456829E-3</v>
      </c>
      <c r="AR23" s="94">
        <v>0</v>
      </c>
      <c r="AS23" s="94">
        <v>1.9519067600492879E-2</v>
      </c>
      <c r="AT23" s="94">
        <v>2.2108305154491998E-4</v>
      </c>
      <c r="AU23" s="94">
        <v>3.7230000000000008E-5</v>
      </c>
      <c r="AV23" s="94">
        <v>0</v>
      </c>
      <c r="AW23" s="94">
        <v>6.079556613449026E-6</v>
      </c>
      <c r="AX23" s="94">
        <v>6.7646845343944783E-3</v>
      </c>
      <c r="AY23" s="94">
        <v>4.334049240105898E-4</v>
      </c>
      <c r="AZ23" s="94">
        <v>2.4710900247109004E-2</v>
      </c>
      <c r="BA23" s="94">
        <v>0</v>
      </c>
      <c r="BB23" s="95"/>
      <c r="BC23" s="95"/>
      <c r="BD23" s="95"/>
      <c r="BE23" s="95"/>
    </row>
    <row r="24" spans="2:57" x14ac:dyDescent="0.15">
      <c r="B24" s="15">
        <v>19</v>
      </c>
      <c r="C24" s="33" t="s">
        <v>65</v>
      </c>
      <c r="D24" s="93">
        <v>1.5501810847019698E-7</v>
      </c>
      <c r="E24" s="94">
        <v>9.3600000000000002E-6</v>
      </c>
      <c r="F24" s="94">
        <v>5.3603127768994676E-7</v>
      </c>
      <c r="G24" s="94">
        <v>5.5858702356149898E-6</v>
      </c>
      <c r="H24" s="94">
        <v>1.2029069998533739E-6</v>
      </c>
      <c r="I24" s="94">
        <v>5.210745409500653E-6</v>
      </c>
      <c r="J24" s="94">
        <v>8.6516999999999996E-4</v>
      </c>
      <c r="K24" s="94">
        <v>1.5092367315579315E-6</v>
      </c>
      <c r="L24" s="94">
        <v>1.4030000000000003E-5</v>
      </c>
      <c r="M24" s="94">
        <v>8.5429841676092603E-8</v>
      </c>
      <c r="N24" s="94">
        <v>9.0051246808882127E-7</v>
      </c>
      <c r="O24" s="94">
        <v>1.0683197337118992E-7</v>
      </c>
      <c r="P24" s="94">
        <v>7.3631582508141285E-7</v>
      </c>
      <c r="Q24" s="94">
        <v>3.3367763491100306E-10</v>
      </c>
      <c r="R24" s="94">
        <v>1.7941732715112034E-4</v>
      </c>
      <c r="S24" s="94">
        <v>8.2426325439750123E-3</v>
      </c>
      <c r="T24" s="94">
        <v>4.8776102825845566E-3</v>
      </c>
      <c r="U24" s="94">
        <v>0.17236381830656738</v>
      </c>
      <c r="V24" s="94">
        <v>0.26718994680974623</v>
      </c>
      <c r="W24" s="94">
        <v>0.14700889435191383</v>
      </c>
      <c r="X24" s="94">
        <v>0.28514538787116878</v>
      </c>
      <c r="Y24" s="94">
        <v>1.4511523371379844E-2</v>
      </c>
      <c r="Z24" s="94">
        <v>1.3704798143578036E-3</v>
      </c>
      <c r="AA24" s="94">
        <v>3.5770553356638204E-4</v>
      </c>
      <c r="AB24" s="94">
        <v>9.8372480150967166E-6</v>
      </c>
      <c r="AC24" s="94">
        <v>2.6195912873935687E-5</v>
      </c>
      <c r="AD24" s="94">
        <v>0</v>
      </c>
      <c r="AE24" s="94">
        <v>1.27E-5</v>
      </c>
      <c r="AF24" s="94">
        <v>3.7839999999999997E-5</v>
      </c>
      <c r="AG24" s="94">
        <v>4.4205896378565742E-5</v>
      </c>
      <c r="AH24" s="94">
        <v>0</v>
      </c>
      <c r="AI24" s="94">
        <v>4.1244832083374538E-6</v>
      </c>
      <c r="AJ24" s="94">
        <v>6.888648291576132E-4</v>
      </c>
      <c r="AK24" s="94">
        <v>1.6654047040167172E-3</v>
      </c>
      <c r="AL24" s="94">
        <v>1.2664371564011692E-3</v>
      </c>
      <c r="AM24" s="94">
        <v>3.3253094794645815E-5</v>
      </c>
      <c r="AN24" s="94">
        <v>9.338692727529135E-7</v>
      </c>
      <c r="AO24" s="94">
        <v>1.0152748696518968E-5</v>
      </c>
      <c r="AP24" s="94">
        <v>0</v>
      </c>
      <c r="AQ24" s="94">
        <v>8.0255387356814525E-6</v>
      </c>
      <c r="AR24" s="94">
        <v>1.4000000000000001E-7</v>
      </c>
      <c r="AS24" s="94">
        <v>6.016788968142181E-2</v>
      </c>
      <c r="AT24" s="94">
        <v>3.8411656421655674E-5</v>
      </c>
      <c r="AU24" s="94">
        <v>7.9000000000000006E-7</v>
      </c>
      <c r="AV24" s="94">
        <v>0</v>
      </c>
      <c r="AW24" s="94">
        <v>2.5457070144218197E-6</v>
      </c>
      <c r="AX24" s="94">
        <v>9.3420524624046237E-8</v>
      </c>
      <c r="AY24" s="94">
        <v>6.8781092956300444E-5</v>
      </c>
      <c r="AZ24" s="94">
        <v>3.5984620359846196E-2</v>
      </c>
      <c r="BA24" s="94">
        <v>0</v>
      </c>
      <c r="BB24" s="95"/>
      <c r="BC24" s="95"/>
      <c r="BD24" s="95"/>
      <c r="BE24" s="95"/>
    </row>
    <row r="25" spans="2:57" x14ac:dyDescent="0.15">
      <c r="B25" s="15">
        <v>20</v>
      </c>
      <c r="C25" s="33" t="s">
        <v>66</v>
      </c>
      <c r="D25" s="93">
        <v>4.5172592748697741E-5</v>
      </c>
      <c r="E25" s="94">
        <v>7.949E-5</v>
      </c>
      <c r="F25" s="94">
        <v>0</v>
      </c>
      <c r="G25" s="94">
        <v>0</v>
      </c>
      <c r="H25" s="94">
        <v>0</v>
      </c>
      <c r="I25" s="94">
        <v>9.0062550405222355E-5</v>
      </c>
      <c r="J25" s="94">
        <v>1.9110000000000002E-5</v>
      </c>
      <c r="K25" s="94">
        <v>1.1304307508357623E-6</v>
      </c>
      <c r="L25" s="94">
        <v>5.1000000000000011E-6</v>
      </c>
      <c r="M25" s="94">
        <v>0</v>
      </c>
      <c r="N25" s="94">
        <v>1.9923142407277562E-5</v>
      </c>
      <c r="O25" s="94">
        <v>1.8470448614487086E-4</v>
      </c>
      <c r="P25" s="94">
        <v>0</v>
      </c>
      <c r="Q25" s="94">
        <v>0</v>
      </c>
      <c r="R25" s="94">
        <v>5.081746268821649E-4</v>
      </c>
      <c r="S25" s="94">
        <v>2.1644453936880786E-2</v>
      </c>
      <c r="T25" s="94">
        <v>1.7862388305473702E-2</v>
      </c>
      <c r="U25" s="94">
        <v>2.8849112375815385E-2</v>
      </c>
      <c r="V25" s="94">
        <v>1.1908646048153778E-2</v>
      </c>
      <c r="W25" s="94">
        <v>8.5692805280918855E-2</v>
      </c>
      <c r="X25" s="94">
        <v>2.0405575312148351E-2</v>
      </c>
      <c r="Y25" s="94">
        <v>2.4571868142337111E-2</v>
      </c>
      <c r="Z25" s="94">
        <v>1.7089677971776028E-3</v>
      </c>
      <c r="AA25" s="94">
        <v>8.2875597224398717E-3</v>
      </c>
      <c r="AB25" s="94">
        <v>6.1240054314422343E-6</v>
      </c>
      <c r="AC25" s="94">
        <v>2.4537842871865371E-4</v>
      </c>
      <c r="AD25" s="94">
        <v>0</v>
      </c>
      <c r="AE25" s="94">
        <v>2.5408999999999995E-4</v>
      </c>
      <c r="AF25" s="94">
        <v>1.7575999999999998E-4</v>
      </c>
      <c r="AG25" s="94">
        <v>2.456523469089777E-6</v>
      </c>
      <c r="AH25" s="94">
        <v>2.2229758579198179E-5</v>
      </c>
      <c r="AI25" s="94">
        <v>1.7964390543673882E-4</v>
      </c>
      <c r="AJ25" s="94">
        <v>1.0586713128846229E-4</v>
      </c>
      <c r="AK25" s="94">
        <v>2.8488217072915822E-4</v>
      </c>
      <c r="AL25" s="94">
        <v>1.2858150062108698E-3</v>
      </c>
      <c r="AM25" s="94">
        <v>5.7247562636547037E-4</v>
      </c>
      <c r="AN25" s="94">
        <v>1.0442489769408316E-4</v>
      </c>
      <c r="AO25" s="94">
        <v>5.7489224147765449E-6</v>
      </c>
      <c r="AP25" s="94">
        <v>0</v>
      </c>
      <c r="AQ25" s="94">
        <v>1.201418809729077E-4</v>
      </c>
      <c r="AR25" s="94">
        <v>0</v>
      </c>
      <c r="AS25" s="94">
        <v>3.4855381444793096E-2</v>
      </c>
      <c r="AT25" s="94">
        <v>1.6568869820232597E-4</v>
      </c>
      <c r="AU25" s="94">
        <v>9.6930000000000022E-5</v>
      </c>
      <c r="AV25" s="94">
        <v>4.413000000000002E-5</v>
      </c>
      <c r="AW25" s="94">
        <v>1.6991661295399795E-5</v>
      </c>
      <c r="AX25" s="94">
        <v>5.9786866602693563E-4</v>
      </c>
      <c r="AY25" s="94">
        <v>9.0122536851521099E-5</v>
      </c>
      <c r="AZ25" s="94">
        <v>0</v>
      </c>
      <c r="BA25" s="94">
        <v>1.15811E-3</v>
      </c>
      <c r="BB25" s="95"/>
      <c r="BC25" s="95"/>
      <c r="BD25" s="95"/>
      <c r="BE25" s="95"/>
    </row>
    <row r="26" spans="2:57" x14ac:dyDescent="0.15">
      <c r="B26" s="15">
        <v>21</v>
      </c>
      <c r="C26" s="34" t="s">
        <v>67</v>
      </c>
      <c r="D26" s="93">
        <v>8.0182406091406828E-6</v>
      </c>
      <c r="E26" s="94">
        <v>1.403E-5</v>
      </c>
      <c r="F26" s="94">
        <v>1.8540546758734169E-5</v>
      </c>
      <c r="G26" s="94">
        <v>6.978657006233131E-5</v>
      </c>
      <c r="H26" s="94">
        <v>4.0124833962945087E-6</v>
      </c>
      <c r="I26" s="94">
        <v>7.8717113006311643E-6</v>
      </c>
      <c r="J26" s="94">
        <v>1.9999999999999999E-7</v>
      </c>
      <c r="K26" s="94">
        <v>3.8028117826711631E-6</v>
      </c>
      <c r="L26" s="94">
        <v>1.1721000000000002E-4</v>
      </c>
      <c r="M26" s="94">
        <v>1.165912154285939E-5</v>
      </c>
      <c r="N26" s="94">
        <v>1.2090873119986034E-6</v>
      </c>
      <c r="O26" s="94">
        <v>9.1237505517480602E-6</v>
      </c>
      <c r="P26" s="94">
        <v>1.5741338302118883E-6</v>
      </c>
      <c r="Q26" s="94">
        <v>8.8221676630397814E-7</v>
      </c>
      <c r="R26" s="94">
        <v>5.4659953508552388E-5</v>
      </c>
      <c r="S26" s="94">
        <v>1.8299691865500501E-4</v>
      </c>
      <c r="T26" s="94">
        <v>1.6031852901875052E-4</v>
      </c>
      <c r="U26" s="94">
        <v>4.4887057373516685E-6</v>
      </c>
      <c r="V26" s="94">
        <v>4.0049279542531269E-5</v>
      </c>
      <c r="W26" s="94">
        <v>5.1740483398933474E-5</v>
      </c>
      <c r="X26" s="94">
        <v>1.6225732899098715E-2</v>
      </c>
      <c r="Y26" s="94">
        <v>1.6142063314543355E-3</v>
      </c>
      <c r="Z26" s="94">
        <v>7.6191194645728371E-5</v>
      </c>
      <c r="AA26" s="94">
        <v>1.7843902767214579E-3</v>
      </c>
      <c r="AB26" s="94">
        <v>1.6229140994903415E-5</v>
      </c>
      <c r="AC26" s="94">
        <v>9.1997138721718635E-6</v>
      </c>
      <c r="AD26" s="94">
        <v>1.7801952005186961E-5</v>
      </c>
      <c r="AE26" s="94">
        <v>3.6028999999999998E-4</v>
      </c>
      <c r="AF26" s="94">
        <v>2.5485000000000004E-4</v>
      </c>
      <c r="AG26" s="94">
        <v>1.5201370018081485E-4</v>
      </c>
      <c r="AH26" s="94">
        <v>1.1613220511193595E-4</v>
      </c>
      <c r="AI26" s="94">
        <v>9.5747189842451821E-5</v>
      </c>
      <c r="AJ26" s="94">
        <v>7.0125257829278445E-5</v>
      </c>
      <c r="AK26" s="94">
        <v>3.1957208002762088E-4</v>
      </c>
      <c r="AL26" s="94">
        <v>9.039436475214575E-4</v>
      </c>
      <c r="AM26" s="94">
        <v>3.5259954325075489E-5</v>
      </c>
      <c r="AN26" s="94">
        <v>2.4605439030980244E-5</v>
      </c>
      <c r="AO26" s="94">
        <v>2.480240368214912E-5</v>
      </c>
      <c r="AP26" s="94">
        <v>8.6422707523083178E-5</v>
      </c>
      <c r="AQ26" s="94">
        <v>3.4857123328472569E-3</v>
      </c>
      <c r="AR26" s="94">
        <v>3.1705999999999998E-4</v>
      </c>
      <c r="AS26" s="94">
        <v>3.0207740450906902E-3</v>
      </c>
      <c r="AT26" s="94">
        <v>5.6410111939638949E-4</v>
      </c>
      <c r="AU26" s="94">
        <v>1.2610000000000003E-5</v>
      </c>
      <c r="AV26" s="94">
        <v>1.6326000000000009E-4</v>
      </c>
      <c r="AW26" s="94">
        <v>1.5826699003216414E-5</v>
      </c>
      <c r="AX26" s="94">
        <v>4.4740696640070845E-4</v>
      </c>
      <c r="AY26" s="94">
        <v>3.8631567125914871E-5</v>
      </c>
      <c r="AZ26" s="94">
        <v>0</v>
      </c>
      <c r="BA26" s="94">
        <v>0</v>
      </c>
      <c r="BB26" s="95"/>
      <c r="BC26" s="95"/>
      <c r="BD26" s="95"/>
      <c r="BE26" s="95"/>
    </row>
    <row r="27" spans="2:57" x14ac:dyDescent="0.15">
      <c r="B27" s="15">
        <v>22</v>
      </c>
      <c r="C27" s="34" t="s">
        <v>68</v>
      </c>
      <c r="D27" s="93">
        <v>7.698168391654022E-4</v>
      </c>
      <c r="E27" s="94">
        <v>1.4494E-4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4">
        <v>0</v>
      </c>
      <c r="R27" s="94">
        <v>0</v>
      </c>
      <c r="S27" s="94">
        <v>0</v>
      </c>
      <c r="T27" s="94">
        <v>8.260014679030805E-6</v>
      </c>
      <c r="U27" s="94">
        <v>0</v>
      </c>
      <c r="V27" s="94">
        <v>0</v>
      </c>
      <c r="W27" s="94">
        <v>0</v>
      </c>
      <c r="X27" s="94">
        <v>0</v>
      </c>
      <c r="Y27" s="94">
        <v>0.37133265297853968</v>
      </c>
      <c r="Z27" s="94">
        <v>0</v>
      </c>
      <c r="AA27" s="94">
        <v>0</v>
      </c>
      <c r="AB27" s="94">
        <v>0</v>
      </c>
      <c r="AC27" s="94">
        <v>0</v>
      </c>
      <c r="AD27" s="94">
        <v>0</v>
      </c>
      <c r="AE27" s="94">
        <v>0</v>
      </c>
      <c r="AF27" s="94">
        <v>0</v>
      </c>
      <c r="AG27" s="94">
        <v>0</v>
      </c>
      <c r="AH27" s="94">
        <v>0</v>
      </c>
      <c r="AI27" s="94">
        <v>1.8574105480730872E-2</v>
      </c>
      <c r="AJ27" s="94">
        <v>0</v>
      </c>
      <c r="AK27" s="94">
        <v>0</v>
      </c>
      <c r="AL27" s="94">
        <v>3.1789161443140862E-3</v>
      </c>
      <c r="AM27" s="94">
        <v>3.3702313436258966E-5</v>
      </c>
      <c r="AN27" s="94">
        <v>0</v>
      </c>
      <c r="AO27" s="94">
        <v>0</v>
      </c>
      <c r="AP27" s="94">
        <v>0</v>
      </c>
      <c r="AQ27" s="94">
        <v>7.4476348307794431E-6</v>
      </c>
      <c r="AR27" s="94">
        <v>0</v>
      </c>
      <c r="AS27" s="94">
        <v>0.16060041469352482</v>
      </c>
      <c r="AT27" s="94">
        <v>1.1619914081572182E-5</v>
      </c>
      <c r="AU27" s="94">
        <v>0</v>
      </c>
      <c r="AV27" s="94">
        <v>0</v>
      </c>
      <c r="AW27" s="94">
        <v>0</v>
      </c>
      <c r="AX27" s="94">
        <v>6.5829828010817261E-6</v>
      </c>
      <c r="AY27" s="94">
        <v>1.2730444356578847E-4</v>
      </c>
      <c r="AZ27" s="94">
        <v>0</v>
      </c>
      <c r="BA27" s="94">
        <v>0</v>
      </c>
      <c r="BB27" s="95"/>
      <c r="BC27" s="95"/>
      <c r="BD27" s="95"/>
      <c r="BE27" s="95"/>
    </row>
    <row r="28" spans="2:57" x14ac:dyDescent="0.15">
      <c r="B28" s="15">
        <v>23</v>
      </c>
      <c r="C28" s="33" t="s">
        <v>2</v>
      </c>
      <c r="D28" s="93">
        <v>8.1211336154489032E-4</v>
      </c>
      <c r="E28" s="94">
        <v>3.3663800000000004E-3</v>
      </c>
      <c r="F28" s="94">
        <v>5.8803677484849841E-4</v>
      </c>
      <c r="G28" s="94">
        <v>8.1913746112638759E-3</v>
      </c>
      <c r="H28" s="94">
        <v>2.1488247453640214E-2</v>
      </c>
      <c r="I28" s="94">
        <v>1.5021184601783715E-2</v>
      </c>
      <c r="J28" s="94">
        <v>1.4660999999999998E-4</v>
      </c>
      <c r="K28" s="94">
        <v>6.5806994932737632E-4</v>
      </c>
      <c r="L28" s="94">
        <v>9.5950000000000015E-5</v>
      </c>
      <c r="M28" s="94">
        <v>8.7482855398058668E-4</v>
      </c>
      <c r="N28" s="94">
        <v>1.4720933863524809E-3</v>
      </c>
      <c r="O28" s="94">
        <v>1.1411353723768587E-3</v>
      </c>
      <c r="P28" s="94">
        <v>6.923356649527472E-3</v>
      </c>
      <c r="Q28" s="94">
        <v>1.7554013062934602E-2</v>
      </c>
      <c r="R28" s="94">
        <v>9.3387203888646607E-4</v>
      </c>
      <c r="S28" s="94">
        <v>1.095995244758828E-4</v>
      </c>
      <c r="T28" s="94">
        <v>4.3538656518362316E-4</v>
      </c>
      <c r="U28" s="94">
        <v>2.0846393122652456E-4</v>
      </c>
      <c r="V28" s="94">
        <v>1.3604606415135584E-3</v>
      </c>
      <c r="W28" s="94">
        <v>1.1717546176470332E-3</v>
      </c>
      <c r="X28" s="94">
        <v>2.355184376446304E-3</v>
      </c>
      <c r="Y28" s="94">
        <v>8.5993962578192768E-4</v>
      </c>
      <c r="Z28" s="94">
        <v>3.1549325643990329E-2</v>
      </c>
      <c r="AA28" s="94">
        <v>2.453385433694227E-3</v>
      </c>
      <c r="AB28" s="94">
        <v>1.1582528194762139E-2</v>
      </c>
      <c r="AC28" s="94">
        <v>1.006110369303268E-3</v>
      </c>
      <c r="AD28" s="94">
        <v>1.0062800200428645E-3</v>
      </c>
      <c r="AE28" s="94">
        <v>3.9104999999999988E-4</v>
      </c>
      <c r="AF28" s="94">
        <v>4.6454999999999999E-4</v>
      </c>
      <c r="AG28" s="94">
        <v>3.4343290680657635E-4</v>
      </c>
      <c r="AH28" s="94">
        <v>1.637912805849243E-5</v>
      </c>
      <c r="AI28" s="94">
        <v>4.5285963462228084E-4</v>
      </c>
      <c r="AJ28" s="94">
        <v>4.2172599157961049E-3</v>
      </c>
      <c r="AK28" s="94">
        <v>6.3766217776828494E-3</v>
      </c>
      <c r="AL28" s="94">
        <v>1.4952825716526691E-3</v>
      </c>
      <c r="AM28" s="94">
        <v>3.058994898892279E-3</v>
      </c>
      <c r="AN28" s="94">
        <v>2.6301421097901258E-4</v>
      </c>
      <c r="AO28" s="94">
        <v>2.7276052350797418E-3</v>
      </c>
      <c r="AP28" s="94">
        <v>7.2724083975549735E-3</v>
      </c>
      <c r="AQ28" s="94">
        <v>8.0507790345221587E-3</v>
      </c>
      <c r="AR28" s="94">
        <v>2.4618700000000001E-3</v>
      </c>
      <c r="AS28" s="94">
        <v>1.1266201556570914E-3</v>
      </c>
      <c r="AT28" s="94">
        <v>4.0366738195670004E-3</v>
      </c>
      <c r="AU28" s="94">
        <v>2.6635700000000001E-3</v>
      </c>
      <c r="AV28" s="94">
        <v>2.1027900000000011E-3</v>
      </c>
      <c r="AW28" s="94">
        <v>4.4371183662643403E-3</v>
      </c>
      <c r="AX28" s="94">
        <v>7.95349902101046E-3</v>
      </c>
      <c r="AY28" s="94">
        <v>7.8640635900745614E-3</v>
      </c>
      <c r="AZ28" s="94">
        <v>0.14684539146845391</v>
      </c>
      <c r="BA28" s="94">
        <v>1.6070700000000002E-3</v>
      </c>
      <c r="BB28" s="95"/>
      <c r="BC28" s="95"/>
      <c r="BD28" s="95"/>
      <c r="BE28" s="95"/>
    </row>
    <row r="29" spans="2:57" x14ac:dyDescent="0.15">
      <c r="B29" s="15">
        <v>24</v>
      </c>
      <c r="C29" s="34" t="s">
        <v>69</v>
      </c>
      <c r="D29" s="93">
        <v>3.0221210540847363E-3</v>
      </c>
      <c r="E29" s="94">
        <v>3.50666E-3</v>
      </c>
      <c r="F29" s="94">
        <v>5.6744885191928156E-4</v>
      </c>
      <c r="G29" s="94">
        <v>6.3405522932994253E-4</v>
      </c>
      <c r="H29" s="94">
        <v>2.7021316659428616E-3</v>
      </c>
      <c r="I29" s="94">
        <v>3.5881596272464198E-3</v>
      </c>
      <c r="J29" s="94">
        <v>1.56865E-3</v>
      </c>
      <c r="K29" s="94">
        <v>6.7211503621818422E-3</v>
      </c>
      <c r="L29" s="94">
        <v>1.3233800000000003E-3</v>
      </c>
      <c r="M29" s="94">
        <v>3.2733501996820773E-3</v>
      </c>
      <c r="N29" s="94">
        <v>2.9645306312533763E-3</v>
      </c>
      <c r="O29" s="94">
        <v>4.5871776329092428E-3</v>
      </c>
      <c r="P29" s="94">
        <v>5.0570407883819366E-3</v>
      </c>
      <c r="Q29" s="94">
        <v>3.0743489692073604E-3</v>
      </c>
      <c r="R29" s="94">
        <v>3.5709889199262226E-3</v>
      </c>
      <c r="S29" s="94">
        <v>1.9019262794788992E-3</v>
      </c>
      <c r="T29" s="94">
        <v>1.377756241285606E-3</v>
      </c>
      <c r="U29" s="94">
        <v>6.4098624419117126E-4</v>
      </c>
      <c r="V29" s="94">
        <v>4.5833554030935662E-3</v>
      </c>
      <c r="W29" s="94">
        <v>1.8859309254113277E-3</v>
      </c>
      <c r="X29" s="94">
        <v>1.4864141176208325E-3</v>
      </c>
      <c r="Y29" s="94">
        <v>1.416691051609928E-3</v>
      </c>
      <c r="Z29" s="94">
        <v>1.0977470859510402E-3</v>
      </c>
      <c r="AA29" s="94">
        <v>5.5848679582434215E-4</v>
      </c>
      <c r="AB29" s="94">
        <v>1.5095115484131996E-2</v>
      </c>
      <c r="AC29" s="94">
        <v>2.9949586511308406E-2</v>
      </c>
      <c r="AD29" s="94">
        <v>2.7936029271072669E-3</v>
      </c>
      <c r="AE29" s="94">
        <v>1.3895099999999996E-3</v>
      </c>
      <c r="AF29" s="94">
        <v>1.4714099999999998E-3</v>
      </c>
      <c r="AG29" s="94">
        <v>2.2490876732690129E-3</v>
      </c>
      <c r="AH29" s="94">
        <v>9.2003857955756073E-3</v>
      </c>
      <c r="AI29" s="94">
        <v>4.9512003895621458E-3</v>
      </c>
      <c r="AJ29" s="94">
        <v>3.4545693795850108E-3</v>
      </c>
      <c r="AK29" s="94">
        <v>1.8360784023510536E-3</v>
      </c>
      <c r="AL29" s="94">
        <v>9.9368186839875784E-3</v>
      </c>
      <c r="AM29" s="94">
        <v>5.573422852602327E-3</v>
      </c>
      <c r="AN29" s="94">
        <v>2.0098780086320015E-3</v>
      </c>
      <c r="AO29" s="94">
        <v>2.750409460073881E-3</v>
      </c>
      <c r="AP29" s="94">
        <v>2.1122940263646594E-3</v>
      </c>
      <c r="AQ29" s="94">
        <v>1.6344845622135137E-3</v>
      </c>
      <c r="AR29" s="94">
        <v>2.0920000000000002E-4</v>
      </c>
      <c r="AS29" s="94">
        <v>7.0457136788936066E-4</v>
      </c>
      <c r="AT29" s="94">
        <v>1.3953431744303856E-3</v>
      </c>
      <c r="AU29" s="94">
        <v>1.7504300000000005E-3</v>
      </c>
      <c r="AV29" s="94">
        <v>1.2804800000000007E-3</v>
      </c>
      <c r="AW29" s="94">
        <v>2.374887615620803E-3</v>
      </c>
      <c r="AX29" s="94">
        <v>3.5798387872850129E-3</v>
      </c>
      <c r="AY29" s="94">
        <v>2.6903500921207184E-3</v>
      </c>
      <c r="AZ29" s="94">
        <v>0</v>
      </c>
      <c r="BA29" s="94">
        <v>0</v>
      </c>
      <c r="BB29" s="95"/>
      <c r="BC29" s="95"/>
      <c r="BD29" s="95"/>
      <c r="BE29" s="95"/>
    </row>
    <row r="30" spans="2:57" x14ac:dyDescent="0.15">
      <c r="B30" s="15">
        <v>25</v>
      </c>
      <c r="C30" s="34" t="s">
        <v>70</v>
      </c>
      <c r="D30" s="93">
        <v>7.0752208882531109E-3</v>
      </c>
      <c r="E30" s="94">
        <v>1.8169150000000002E-2</v>
      </c>
      <c r="F30" s="94">
        <v>1.7048477647511724E-2</v>
      </c>
      <c r="G30" s="94">
        <v>9.5877659377150183E-3</v>
      </c>
      <c r="H30" s="94">
        <v>2.8119164791728879E-2</v>
      </c>
      <c r="I30" s="94">
        <v>4.2689034051675338E-2</v>
      </c>
      <c r="J30" s="94">
        <v>2.359203E-2</v>
      </c>
      <c r="K30" s="94">
        <v>4.2106076359697993E-2</v>
      </c>
      <c r="L30" s="94">
        <v>1.1572490000000005E-2</v>
      </c>
      <c r="M30" s="94">
        <v>1.9956631463153414E-2</v>
      </c>
      <c r="N30" s="94">
        <v>3.0872898106764544E-2</v>
      </c>
      <c r="O30" s="94">
        <v>3.8478044498706128E-2</v>
      </c>
      <c r="P30" s="94">
        <v>8.8110169875587882E-2</v>
      </c>
      <c r="Q30" s="94">
        <v>3.0286727886154278E-2</v>
      </c>
      <c r="R30" s="94">
        <v>2.7132073609499693E-2</v>
      </c>
      <c r="S30" s="94">
        <v>1.7281272459111586E-2</v>
      </c>
      <c r="T30" s="94">
        <v>8.9091319077660176E-3</v>
      </c>
      <c r="U30" s="94">
        <v>3.9187423480447955E-3</v>
      </c>
      <c r="V30" s="94">
        <v>2.6665462787133387E-2</v>
      </c>
      <c r="W30" s="94">
        <v>9.3502729939525034E-3</v>
      </c>
      <c r="X30" s="94">
        <v>5.7149063571338889E-3</v>
      </c>
      <c r="Y30" s="94">
        <v>1.4089902891884651E-2</v>
      </c>
      <c r="Z30" s="94">
        <v>8.7234035675901652E-3</v>
      </c>
      <c r="AA30" s="94">
        <v>3.4740942425972605E-3</v>
      </c>
      <c r="AB30" s="94">
        <v>8.8666430030934731E-2</v>
      </c>
      <c r="AC30" s="94">
        <v>4.9407488108878843E-2</v>
      </c>
      <c r="AD30" s="94">
        <v>5.3566473788976152E-2</v>
      </c>
      <c r="AE30" s="94">
        <v>5.2814699999999982E-3</v>
      </c>
      <c r="AF30" s="94">
        <v>4.2028529999999995E-2</v>
      </c>
      <c r="AG30" s="94">
        <v>4.6712608005494878E-3</v>
      </c>
      <c r="AH30" s="94">
        <v>7.016301756963216E-3</v>
      </c>
      <c r="AI30" s="94">
        <v>1.4294480544581576E-2</v>
      </c>
      <c r="AJ30" s="94">
        <v>8.939116087592465E-3</v>
      </c>
      <c r="AK30" s="94">
        <v>3.2134936994499094E-3</v>
      </c>
      <c r="AL30" s="94">
        <v>1.2068265465802832E-2</v>
      </c>
      <c r="AM30" s="94">
        <v>2.686524321788614E-2</v>
      </c>
      <c r="AN30" s="94">
        <v>9.4073292681311552E-3</v>
      </c>
      <c r="AO30" s="94">
        <v>2.0149364795235644E-2</v>
      </c>
      <c r="AP30" s="94">
        <v>4.5434725221323736E-3</v>
      </c>
      <c r="AQ30" s="94">
        <v>3.0628024004413328E-3</v>
      </c>
      <c r="AR30" s="94">
        <v>5.2517400000000004E-3</v>
      </c>
      <c r="AS30" s="94">
        <v>5.8489568595736733E-3</v>
      </c>
      <c r="AT30" s="94">
        <v>6.0524355209282156E-3</v>
      </c>
      <c r="AU30" s="94">
        <v>5.6615070000000017E-2</v>
      </c>
      <c r="AV30" s="94">
        <v>3.6681690000000017E-2</v>
      </c>
      <c r="AW30" s="94">
        <v>3.2902739699067325E-2</v>
      </c>
      <c r="AX30" s="94">
        <v>3.7470288405124098E-2</v>
      </c>
      <c r="AY30" s="94">
        <v>2.1413146232543846E-2</v>
      </c>
      <c r="AZ30" s="94">
        <v>0</v>
      </c>
      <c r="BA30" s="94">
        <v>4.5354900000000005E-3</v>
      </c>
      <c r="BB30" s="95"/>
      <c r="BC30" s="95"/>
      <c r="BD30" s="95"/>
      <c r="BE30" s="95"/>
    </row>
    <row r="31" spans="2:57" x14ac:dyDescent="0.15">
      <c r="B31" s="15">
        <v>26</v>
      </c>
      <c r="C31" s="34" t="s">
        <v>71</v>
      </c>
      <c r="D31" s="93">
        <v>3.3937204313335258E-4</v>
      </c>
      <c r="E31" s="94">
        <v>5.9846999999999993E-4</v>
      </c>
      <c r="F31" s="94">
        <v>2.46375331421648E-3</v>
      </c>
      <c r="G31" s="94">
        <v>2.6085789848482636E-3</v>
      </c>
      <c r="H31" s="94">
        <v>1.2741816556203611E-3</v>
      </c>
      <c r="I31" s="94">
        <v>2.9026279294575687E-3</v>
      </c>
      <c r="J31" s="94">
        <v>5.2548999999999998E-4</v>
      </c>
      <c r="K31" s="94">
        <v>5.0553213440477319E-3</v>
      </c>
      <c r="L31" s="94">
        <v>3.1853500000000013E-3</v>
      </c>
      <c r="M31" s="94">
        <v>5.1678942033364552E-4</v>
      </c>
      <c r="N31" s="94">
        <v>9.4184312566331617E-4</v>
      </c>
      <c r="O31" s="94">
        <v>1.0127475367458709E-3</v>
      </c>
      <c r="P31" s="94">
        <v>7.4873608500423646E-4</v>
      </c>
      <c r="Q31" s="94">
        <v>8.614021537914333E-4</v>
      </c>
      <c r="R31" s="94">
        <v>8.2633459419254659E-4</v>
      </c>
      <c r="S31" s="94">
        <v>7.8469837479527231E-4</v>
      </c>
      <c r="T31" s="94">
        <v>4.0073224022294917E-4</v>
      </c>
      <c r="U31" s="94">
        <v>2.8113141749966348E-4</v>
      </c>
      <c r="V31" s="94">
        <v>1.3888483820143486E-3</v>
      </c>
      <c r="W31" s="94">
        <v>6.9142795013244515E-4</v>
      </c>
      <c r="X31" s="94">
        <v>1.7097746457501903E-4</v>
      </c>
      <c r="Y31" s="94">
        <v>7.7383313079142405E-4</v>
      </c>
      <c r="Z31" s="94">
        <v>7.2248972109901198E-4</v>
      </c>
      <c r="AA31" s="94">
        <v>6.5839382087023415E-4</v>
      </c>
      <c r="AB31" s="94">
        <v>9.6615544015564794E-4</v>
      </c>
      <c r="AC31" s="94">
        <v>7.6312487083392791E-2</v>
      </c>
      <c r="AD31" s="94">
        <v>9.6295364842911794E-3</v>
      </c>
      <c r="AE31" s="94">
        <v>5.9435999999999983E-4</v>
      </c>
      <c r="AF31" s="94">
        <v>4.1179399999999996E-3</v>
      </c>
      <c r="AG31" s="94">
        <v>1.2807125209363026E-3</v>
      </c>
      <c r="AH31" s="94">
        <v>5.6926044977040878E-4</v>
      </c>
      <c r="AI31" s="94">
        <v>4.1938569014894631E-3</v>
      </c>
      <c r="AJ31" s="94">
        <v>4.288567351051817E-3</v>
      </c>
      <c r="AK31" s="94">
        <v>5.2878797773683569E-4</v>
      </c>
      <c r="AL31" s="94">
        <v>4.2376915651047538E-3</v>
      </c>
      <c r="AM31" s="94">
        <v>8.217643554139932E-3</v>
      </c>
      <c r="AN31" s="94">
        <v>4.3069430639679973E-3</v>
      </c>
      <c r="AO31" s="94">
        <v>6.9314205109111482E-3</v>
      </c>
      <c r="AP31" s="94">
        <v>2.202543257178397E-3</v>
      </c>
      <c r="AQ31" s="94">
        <v>2.9755303942298852E-4</v>
      </c>
      <c r="AR31" s="94">
        <v>1.6496999999999999E-4</v>
      </c>
      <c r="AS31" s="94">
        <v>8.5039914988437309E-4</v>
      </c>
      <c r="AT31" s="94">
        <v>8.936706771928175E-4</v>
      </c>
      <c r="AU31" s="94">
        <v>1.1544330000000002E-2</v>
      </c>
      <c r="AV31" s="94">
        <v>9.2948300000000039E-3</v>
      </c>
      <c r="AW31" s="94">
        <v>1.4529222869141845E-2</v>
      </c>
      <c r="AX31" s="94">
        <v>6.741337470222316E-3</v>
      </c>
      <c r="AY31" s="94">
        <v>4.438669016258231E-3</v>
      </c>
      <c r="AZ31" s="94">
        <v>0</v>
      </c>
      <c r="BA31" s="94">
        <v>1.3844100000000002E-3</v>
      </c>
      <c r="BB31" s="95"/>
      <c r="BC31" s="95"/>
      <c r="BD31" s="95"/>
      <c r="BE31" s="95"/>
    </row>
    <row r="32" spans="2:57" x14ac:dyDescent="0.15">
      <c r="B32" s="15">
        <v>27</v>
      </c>
      <c r="C32" s="33" t="s">
        <v>72</v>
      </c>
      <c r="D32" s="93">
        <v>2.6988526378845487E-4</v>
      </c>
      <c r="E32" s="94">
        <v>1.0192700000000001E-3</v>
      </c>
      <c r="F32" s="94">
        <v>5.1729527097470456E-4</v>
      </c>
      <c r="G32" s="94">
        <v>2.7128371567093282E-4</v>
      </c>
      <c r="H32" s="94">
        <v>2.7383146953275685E-4</v>
      </c>
      <c r="I32" s="94">
        <v>1.6365043198289092E-3</v>
      </c>
      <c r="J32" s="94">
        <v>5.8823999999999997E-4</v>
      </c>
      <c r="K32" s="94">
        <v>2.8653912009119517E-3</v>
      </c>
      <c r="L32" s="94">
        <v>3.8848100000000007E-3</v>
      </c>
      <c r="M32" s="94">
        <v>7.5491013321871143E-6</v>
      </c>
      <c r="N32" s="94">
        <v>5.1275114101657579E-5</v>
      </c>
      <c r="O32" s="94">
        <v>4.4793618223666785E-3</v>
      </c>
      <c r="P32" s="94">
        <v>3.1743453120892367E-5</v>
      </c>
      <c r="Q32" s="94">
        <v>3.6763706616898175E-6</v>
      </c>
      <c r="R32" s="94">
        <v>8.252954456746932E-5</v>
      </c>
      <c r="S32" s="94">
        <v>3.7855957438011676E-4</v>
      </c>
      <c r="T32" s="94">
        <v>1.9155588614864097E-5</v>
      </c>
      <c r="U32" s="94">
        <v>1.3949889346643116E-4</v>
      </c>
      <c r="V32" s="94">
        <v>5.7271825945874155E-4</v>
      </c>
      <c r="W32" s="94">
        <v>2.9080881707819984E-4</v>
      </c>
      <c r="X32" s="94">
        <v>1.5142906740485607E-4</v>
      </c>
      <c r="Y32" s="94">
        <v>1.2940290557809416E-3</v>
      </c>
      <c r="Z32" s="94">
        <v>6.8012525414173146E-5</v>
      </c>
      <c r="AA32" s="94">
        <v>1.9469801650315735E-3</v>
      </c>
      <c r="AB32" s="94">
        <v>2.7802632422854252E-2</v>
      </c>
      <c r="AC32" s="94">
        <v>1.6512456363465104E-3</v>
      </c>
      <c r="AD32" s="94">
        <v>0</v>
      </c>
      <c r="AE32" s="94">
        <v>1.0881599999999999E-3</v>
      </c>
      <c r="AF32" s="94">
        <v>1.59063E-3</v>
      </c>
      <c r="AG32" s="94">
        <v>3.3054994606527221E-3</v>
      </c>
      <c r="AH32" s="94">
        <v>1.1821576620679392E-5</v>
      </c>
      <c r="AI32" s="94">
        <v>5.2570734276587445E-3</v>
      </c>
      <c r="AJ32" s="94">
        <v>8.4725190694065755E-3</v>
      </c>
      <c r="AK32" s="94">
        <v>7.695365694605355E-4</v>
      </c>
      <c r="AL32" s="94">
        <v>3.3536961028998821E-2</v>
      </c>
      <c r="AM32" s="94">
        <v>6.0570412777011164E-3</v>
      </c>
      <c r="AN32" s="94">
        <v>3.4535280497853889E-3</v>
      </c>
      <c r="AO32" s="94">
        <v>3.9600734764291545E-3</v>
      </c>
      <c r="AP32" s="94">
        <v>3.665876116662297E-5</v>
      </c>
      <c r="AQ32" s="94">
        <v>4.7481628554785384E-4</v>
      </c>
      <c r="AR32" s="94">
        <v>1.3239E-4</v>
      </c>
      <c r="AS32" s="94">
        <v>7.6426975222423617E-4</v>
      </c>
      <c r="AT32" s="94">
        <v>1.7763023862934276E-4</v>
      </c>
      <c r="AU32" s="94">
        <v>4.6930700000000006E-2</v>
      </c>
      <c r="AV32" s="94">
        <v>1.5858550000000006E-2</v>
      </c>
      <c r="AW32" s="94">
        <v>1.334290313652051E-2</v>
      </c>
      <c r="AX32" s="94">
        <v>1.2606980917051954E-2</v>
      </c>
      <c r="AY32" s="94">
        <v>1.0905348348194835E-2</v>
      </c>
      <c r="AZ32" s="94">
        <v>0</v>
      </c>
      <c r="BA32" s="94">
        <v>1.4353970000000002E-2</v>
      </c>
      <c r="BB32" s="95"/>
      <c r="BC32" s="95"/>
      <c r="BD32" s="95"/>
      <c r="BE32" s="95"/>
    </row>
    <row r="33" spans="2:57" x14ac:dyDescent="0.15">
      <c r="B33" s="15">
        <v>28</v>
      </c>
      <c r="C33" s="34" t="s">
        <v>73</v>
      </c>
      <c r="D33" s="93">
        <v>3.4367081050937588E-2</v>
      </c>
      <c r="E33" s="94">
        <v>1.3713360000000001E-2</v>
      </c>
      <c r="F33" s="94">
        <v>7.8106687599710886E-2</v>
      </c>
      <c r="G33" s="94">
        <v>2.7735086571125191E-2</v>
      </c>
      <c r="H33" s="94">
        <v>5.4107281226176938E-2</v>
      </c>
      <c r="I33" s="94">
        <v>7.9685842895634032E-2</v>
      </c>
      <c r="J33" s="94">
        <v>6.8533919999999998E-2</v>
      </c>
      <c r="K33" s="94">
        <v>4.9501519195761248E-2</v>
      </c>
      <c r="L33" s="94">
        <v>3.9028220000000016E-2</v>
      </c>
      <c r="M33" s="94">
        <v>4.8195507001827155E-2</v>
      </c>
      <c r="N33" s="94">
        <v>5.3472985416633749E-2</v>
      </c>
      <c r="O33" s="94">
        <v>3.2584303666706782E-2</v>
      </c>
      <c r="P33" s="94">
        <v>4.759374057117656E-2</v>
      </c>
      <c r="Q33" s="94">
        <v>4.0917782516408853E-2</v>
      </c>
      <c r="R33" s="94">
        <v>4.2064243782936106E-2</v>
      </c>
      <c r="S33" s="94">
        <v>3.9938442891306832E-2</v>
      </c>
      <c r="T33" s="94">
        <v>3.4106763067508497E-2</v>
      </c>
      <c r="U33" s="94">
        <v>5.0867246469726173E-2</v>
      </c>
      <c r="V33" s="94">
        <v>3.3805841793416509E-2</v>
      </c>
      <c r="W33" s="94">
        <v>4.5001745183468632E-2</v>
      </c>
      <c r="X33" s="94">
        <v>4.2022857597280146E-2</v>
      </c>
      <c r="Y33" s="94">
        <v>4.4612148236682407E-2</v>
      </c>
      <c r="Z33" s="94">
        <v>6.0029662516118895E-2</v>
      </c>
      <c r="AA33" s="94">
        <v>5.0035955465938371E-2</v>
      </c>
      <c r="AB33" s="94">
        <v>1.5863253797729807E-2</v>
      </c>
      <c r="AC33" s="94">
        <v>1.8107320356738101E-2</v>
      </c>
      <c r="AD33" s="94">
        <v>1.1079310564750802E-2</v>
      </c>
      <c r="AE33" s="94">
        <v>8.7429299999999977E-3</v>
      </c>
      <c r="AF33" s="94">
        <v>6.8367300000000001E-3</v>
      </c>
      <c r="AG33" s="94">
        <v>3.5552784677929487E-3</v>
      </c>
      <c r="AH33" s="94">
        <v>8.501830680749926E-4</v>
      </c>
      <c r="AI33" s="94">
        <v>1.6090310996232558E-2</v>
      </c>
      <c r="AJ33" s="94">
        <v>2.9079653963995818E-3</v>
      </c>
      <c r="AK33" s="94">
        <v>1.492349087961543E-2</v>
      </c>
      <c r="AL33" s="94">
        <v>5.0156426439858836E-3</v>
      </c>
      <c r="AM33" s="94">
        <v>7.5048714647024889E-3</v>
      </c>
      <c r="AN33" s="94">
        <v>5.2913931948694176E-2</v>
      </c>
      <c r="AO33" s="94">
        <v>1.7296997005784378E-2</v>
      </c>
      <c r="AP33" s="94">
        <v>2.3162215388047476E-2</v>
      </c>
      <c r="AQ33" s="94">
        <v>6.1776359591792411E-3</v>
      </c>
      <c r="AR33" s="94">
        <v>5.5491000000000004E-3</v>
      </c>
      <c r="AS33" s="94">
        <v>5.9473188412631973E-2</v>
      </c>
      <c r="AT33" s="94">
        <v>5.4735509747267722E-3</v>
      </c>
      <c r="AU33" s="94">
        <v>3.3368600000000005E-2</v>
      </c>
      <c r="AV33" s="94">
        <v>8.0376040000000024E-2</v>
      </c>
      <c r="AW33" s="94">
        <v>1.8556786319573668E-2</v>
      </c>
      <c r="AX33" s="94">
        <v>1.3639502418249775E-2</v>
      </c>
      <c r="AY33" s="94">
        <v>1.1706688634869112E-2</v>
      </c>
      <c r="AZ33" s="94">
        <v>0.14836583148365831</v>
      </c>
      <c r="BA33" s="94">
        <v>9.2953600000000008E-3</v>
      </c>
      <c r="BB33" s="95"/>
      <c r="BC33" s="95"/>
      <c r="BD33" s="95"/>
      <c r="BE33" s="95"/>
    </row>
    <row r="34" spans="2:57" x14ac:dyDescent="0.15">
      <c r="B34" s="15">
        <v>29</v>
      </c>
      <c r="C34" s="34" t="s">
        <v>74</v>
      </c>
      <c r="D34" s="93">
        <v>3.6433004116209235E-2</v>
      </c>
      <c r="E34" s="94">
        <v>4.1285000000000002E-3</v>
      </c>
      <c r="F34" s="94">
        <v>4.6957848620848459E-3</v>
      </c>
      <c r="G34" s="94">
        <v>1.1200821942884372E-3</v>
      </c>
      <c r="H34" s="94">
        <v>2.1894695704876309E-2</v>
      </c>
      <c r="I34" s="94">
        <v>2.331527314453039E-3</v>
      </c>
      <c r="J34" s="94">
        <v>7.9538000000000005E-4</v>
      </c>
      <c r="K34" s="94">
        <v>9.5449337444053169E-4</v>
      </c>
      <c r="L34" s="94">
        <v>1.2608700000000003E-3</v>
      </c>
      <c r="M34" s="94">
        <v>1.0073186833376563E-3</v>
      </c>
      <c r="N34" s="94">
        <v>1.3562192432549486E-3</v>
      </c>
      <c r="O34" s="94">
        <v>1.8079875249104405E-3</v>
      </c>
      <c r="P34" s="94">
        <v>2.1655973460307353E-3</v>
      </c>
      <c r="Q34" s="94">
        <v>1.7226013524384513E-3</v>
      </c>
      <c r="R34" s="94">
        <v>1.1006469726451238E-3</v>
      </c>
      <c r="S34" s="94">
        <v>2.6168686882884601E-3</v>
      </c>
      <c r="T34" s="94">
        <v>5.1488212816438693E-3</v>
      </c>
      <c r="U34" s="94">
        <v>2.3215717989208727E-3</v>
      </c>
      <c r="V34" s="94">
        <v>2.3289042537397915E-3</v>
      </c>
      <c r="W34" s="94">
        <v>4.0396357728225652E-3</v>
      </c>
      <c r="X34" s="94">
        <v>3.3392542731414719E-3</v>
      </c>
      <c r="Y34" s="94">
        <v>1.280817703132261E-3</v>
      </c>
      <c r="Z34" s="94">
        <v>1.145467436523317E-2</v>
      </c>
      <c r="AA34" s="94">
        <v>4.0555409986602706E-3</v>
      </c>
      <c r="AB34" s="94">
        <v>4.8366953163396189E-4</v>
      </c>
      <c r="AC34" s="94">
        <v>3.1018345724176406E-3</v>
      </c>
      <c r="AD34" s="94">
        <v>4.5520909672290165E-3</v>
      </c>
      <c r="AE34" s="94">
        <v>3.3530099999999996E-3</v>
      </c>
      <c r="AF34" s="94">
        <v>3.36017E-3</v>
      </c>
      <c r="AG34" s="94">
        <v>1.8006801343064247E-3</v>
      </c>
      <c r="AH34" s="94">
        <v>1.5938063237365306E-3</v>
      </c>
      <c r="AI34" s="94">
        <v>1.5660165063064304E-2</v>
      </c>
      <c r="AJ34" s="94">
        <v>1.7117426119822856E-3</v>
      </c>
      <c r="AK34" s="94">
        <v>3.9609733712181929E-3</v>
      </c>
      <c r="AL34" s="94">
        <v>4.4245978943713467E-3</v>
      </c>
      <c r="AM34" s="94">
        <v>2.9635681354494904E-3</v>
      </c>
      <c r="AN34" s="94">
        <v>2.8573469464492083E-3</v>
      </c>
      <c r="AO34" s="94">
        <v>8.3823912462797027E-3</v>
      </c>
      <c r="AP34" s="94">
        <v>1.7381123968747338E-2</v>
      </c>
      <c r="AQ34" s="94">
        <v>7.2993195705239374E-3</v>
      </c>
      <c r="AR34" s="94">
        <v>1.8255299999999999E-3</v>
      </c>
      <c r="AS34" s="94">
        <v>3.3473368002566901E-3</v>
      </c>
      <c r="AT34" s="94">
        <v>5.0672890078726418E-3</v>
      </c>
      <c r="AU34" s="94">
        <v>1.8844500000000004E-2</v>
      </c>
      <c r="AV34" s="94">
        <v>4.5209090000000021E-2</v>
      </c>
      <c r="AW34" s="94">
        <v>1.1485383100900698E-2</v>
      </c>
      <c r="AX34" s="94">
        <v>9.9124061506096432E-3</v>
      </c>
      <c r="AY34" s="94">
        <v>1.3088330225371132E-2</v>
      </c>
      <c r="AZ34" s="94">
        <v>7.8447290784472906E-2</v>
      </c>
      <c r="BA34" s="94">
        <v>7.6327000000000014E-4</v>
      </c>
      <c r="BB34" s="95"/>
      <c r="BC34" s="95"/>
      <c r="BD34" s="95"/>
      <c r="BE34" s="95"/>
    </row>
    <row r="35" spans="2:57" x14ac:dyDescent="0.15">
      <c r="B35" s="15">
        <v>30</v>
      </c>
      <c r="C35" s="34" t="s">
        <v>75</v>
      </c>
      <c r="D35" s="93">
        <v>5.5509611820611241E-3</v>
      </c>
      <c r="E35" s="94">
        <v>4.8284300000000002E-2</v>
      </c>
      <c r="F35" s="94">
        <v>5.24359541880176E-3</v>
      </c>
      <c r="G35" s="94">
        <v>2.1105273154385096E-2</v>
      </c>
      <c r="H35" s="94">
        <v>1.7650726003414476E-2</v>
      </c>
      <c r="I35" s="94">
        <v>9.5912061708427945E-3</v>
      </c>
      <c r="J35" s="94">
        <v>9.3179600000000001E-3</v>
      </c>
      <c r="K35" s="94">
        <v>7.3538163394739351E-3</v>
      </c>
      <c r="L35" s="94">
        <v>6.3103100000000013E-3</v>
      </c>
      <c r="M35" s="94">
        <v>2.2287017649386533E-3</v>
      </c>
      <c r="N35" s="94">
        <v>3.9625298044111915E-3</v>
      </c>
      <c r="O35" s="94">
        <v>1.0536889813085129E-2</v>
      </c>
      <c r="P35" s="94">
        <v>6.5314743339527507E-3</v>
      </c>
      <c r="Q35" s="94">
        <v>7.2825024640920197E-3</v>
      </c>
      <c r="R35" s="94">
        <v>8.9066096030296863E-3</v>
      </c>
      <c r="S35" s="94">
        <v>6.5728428135756528E-3</v>
      </c>
      <c r="T35" s="94">
        <v>6.0099751460563032E-3</v>
      </c>
      <c r="U35" s="94">
        <v>4.9576743076212414E-3</v>
      </c>
      <c r="V35" s="94">
        <v>6.4995466661855661E-3</v>
      </c>
      <c r="W35" s="94">
        <v>6.3397568569441938E-3</v>
      </c>
      <c r="X35" s="94">
        <v>3.2172065011843161E-3</v>
      </c>
      <c r="Y35" s="94">
        <v>4.8831902832831208E-3</v>
      </c>
      <c r="Z35" s="94">
        <v>2.667102881177888E-2</v>
      </c>
      <c r="AA35" s="94">
        <v>1.3057553084229659E-2</v>
      </c>
      <c r="AB35" s="94">
        <v>1.7153647586246528E-2</v>
      </c>
      <c r="AC35" s="94">
        <v>2.8834362550195811E-2</v>
      </c>
      <c r="AD35" s="94">
        <v>3.8890448617145267E-2</v>
      </c>
      <c r="AE35" s="94">
        <v>1.9482269999999999E-2</v>
      </c>
      <c r="AF35" s="94">
        <v>1.4438950000000001E-2</v>
      </c>
      <c r="AG35" s="94">
        <v>4.5254527020343618E-2</v>
      </c>
      <c r="AH35" s="94">
        <v>6.9711414291321175E-2</v>
      </c>
      <c r="AI35" s="94">
        <v>2.4806842181690429E-2</v>
      </c>
      <c r="AJ35" s="94">
        <v>8.2260229318580208E-3</v>
      </c>
      <c r="AK35" s="94">
        <v>4.0862695476864179E-3</v>
      </c>
      <c r="AL35" s="94">
        <v>1.9206544750429284E-2</v>
      </c>
      <c r="AM35" s="94">
        <v>1.1085936570819211E-2</v>
      </c>
      <c r="AN35" s="94">
        <v>6.4640237567197851E-3</v>
      </c>
      <c r="AO35" s="94">
        <v>1.6441903493143353E-2</v>
      </c>
      <c r="AP35" s="94">
        <v>2.3317538470381632E-2</v>
      </c>
      <c r="AQ35" s="94">
        <v>3.7252917756336705E-2</v>
      </c>
      <c r="AR35" s="94">
        <v>1.96569E-3</v>
      </c>
      <c r="AS35" s="94">
        <v>7.8043267549616829E-3</v>
      </c>
      <c r="AT35" s="94">
        <v>3.8665868651377301E-3</v>
      </c>
      <c r="AU35" s="94">
        <v>1.9844130000000005E-2</v>
      </c>
      <c r="AV35" s="94">
        <v>5.7051600000000025E-3</v>
      </c>
      <c r="AW35" s="94">
        <v>2.5606924719198459E-3</v>
      </c>
      <c r="AX35" s="94">
        <v>1.0667717181940798E-2</v>
      </c>
      <c r="AY35" s="94">
        <v>5.1483874915598899E-3</v>
      </c>
      <c r="AZ35" s="94">
        <v>0</v>
      </c>
      <c r="BA35" s="94">
        <v>2.8551100000000005E-3</v>
      </c>
      <c r="BB35" s="95"/>
      <c r="BC35" s="95"/>
      <c r="BD35" s="95"/>
      <c r="BE35" s="95"/>
    </row>
    <row r="36" spans="2:57" x14ac:dyDescent="0.15">
      <c r="B36" s="15">
        <v>31</v>
      </c>
      <c r="C36" s="34" t="s">
        <v>76</v>
      </c>
      <c r="D36" s="93">
        <v>1.6423758897529835E-3</v>
      </c>
      <c r="E36" s="94">
        <v>5.2085600000000001E-3</v>
      </c>
      <c r="F36" s="94">
        <v>2.2669895351217252E-3</v>
      </c>
      <c r="G36" s="94">
        <v>2.7777369990651664E-3</v>
      </c>
      <c r="H36" s="94">
        <v>4.2566788034968583E-3</v>
      </c>
      <c r="I36" s="94">
        <v>2.2624744070304883E-3</v>
      </c>
      <c r="J36" s="94">
        <v>4.6451999999999995E-3</v>
      </c>
      <c r="K36" s="94">
        <v>1.8845750081348403E-3</v>
      </c>
      <c r="L36" s="94">
        <v>4.0439800000000008E-3</v>
      </c>
      <c r="M36" s="94">
        <v>1.3418711438437469E-3</v>
      </c>
      <c r="N36" s="94">
        <v>3.2792462364581612E-3</v>
      </c>
      <c r="O36" s="94">
        <v>2.7919998432087445E-3</v>
      </c>
      <c r="P36" s="94">
        <v>3.0025069299065908E-3</v>
      </c>
      <c r="Q36" s="94">
        <v>1.5282565707334104E-3</v>
      </c>
      <c r="R36" s="94">
        <v>4.0694771081993507E-3</v>
      </c>
      <c r="S36" s="94">
        <v>2.3485223400984833E-3</v>
      </c>
      <c r="T36" s="94">
        <v>2.0750137543534626E-3</v>
      </c>
      <c r="U36" s="94">
        <v>1.3501495815401757E-3</v>
      </c>
      <c r="V36" s="94">
        <v>1.5690674440859257E-3</v>
      </c>
      <c r="W36" s="94">
        <v>2.9493358047643281E-3</v>
      </c>
      <c r="X36" s="94">
        <v>2.7943100411428629E-3</v>
      </c>
      <c r="Y36" s="94">
        <v>6.8567049489361956E-4</v>
      </c>
      <c r="Z36" s="94">
        <v>1.3134763501344404E-3</v>
      </c>
      <c r="AA36" s="94">
        <v>5.1286779068747072E-3</v>
      </c>
      <c r="AB36" s="94">
        <v>8.725538742326816E-3</v>
      </c>
      <c r="AC36" s="94">
        <v>1.1830067858105032E-3</v>
      </c>
      <c r="AD36" s="94">
        <v>2.2461721542605881E-3</v>
      </c>
      <c r="AE36" s="94">
        <v>3.4618940000000001E-2</v>
      </c>
      <c r="AF36" s="94">
        <v>2.0148680000000002E-2</v>
      </c>
      <c r="AG36" s="94">
        <v>1.4757537648239014E-2</v>
      </c>
      <c r="AH36" s="94">
        <v>7.6925951048012142E-2</v>
      </c>
      <c r="AI36" s="94">
        <v>1.3161532561589707E-2</v>
      </c>
      <c r="AJ36" s="94">
        <v>9.1073854783014496E-3</v>
      </c>
      <c r="AK36" s="94">
        <v>3.1273419635199903E-2</v>
      </c>
      <c r="AL36" s="94">
        <v>1.1123764030689432E-3</v>
      </c>
      <c r="AM36" s="94">
        <v>1.3092857859884008E-3</v>
      </c>
      <c r="AN36" s="94">
        <v>1.9113801985184881E-2</v>
      </c>
      <c r="AO36" s="94">
        <v>7.1769753851575182E-3</v>
      </c>
      <c r="AP36" s="94">
        <v>1.9660145867224019E-2</v>
      </c>
      <c r="AQ36" s="94">
        <v>1.3078656184520598E-2</v>
      </c>
      <c r="AR36" s="94">
        <v>9.0166999999999992E-4</v>
      </c>
      <c r="AS36" s="94">
        <v>2.8755270402976403E-3</v>
      </c>
      <c r="AT36" s="94">
        <v>8.5536000919247141E-3</v>
      </c>
      <c r="AU36" s="94">
        <v>1.0616420000000003E-2</v>
      </c>
      <c r="AV36" s="94">
        <v>9.5788300000000052E-3</v>
      </c>
      <c r="AW36" s="94">
        <v>2.6157555811182939E-2</v>
      </c>
      <c r="AX36" s="94">
        <v>8.0106036420370241E-3</v>
      </c>
      <c r="AY36" s="94">
        <v>1.8415503505356139E-2</v>
      </c>
      <c r="AZ36" s="94">
        <v>0</v>
      </c>
      <c r="BA36" s="94">
        <v>3.1500610000000005E-2</v>
      </c>
      <c r="BB36" s="95"/>
      <c r="BC36" s="95"/>
      <c r="BD36" s="95"/>
      <c r="BE36" s="95"/>
    </row>
    <row r="37" spans="2:57" x14ac:dyDescent="0.15">
      <c r="B37" s="15">
        <v>32</v>
      </c>
      <c r="C37" s="34" t="s">
        <v>77</v>
      </c>
      <c r="D37" s="93">
        <v>4.5132863362430976E-2</v>
      </c>
      <c r="E37" s="94">
        <v>0.18723055</v>
      </c>
      <c r="F37" s="94">
        <v>2.037420823772243E-2</v>
      </c>
      <c r="G37" s="94">
        <v>1.7864018523795541E-2</v>
      </c>
      <c r="H37" s="94">
        <v>1.8037447320704395E-2</v>
      </c>
      <c r="I37" s="94">
        <v>1.9489548077705306E-2</v>
      </c>
      <c r="J37" s="94">
        <v>1.6819709999999995E-2</v>
      </c>
      <c r="K37" s="94">
        <v>1.458848853793733E-2</v>
      </c>
      <c r="L37" s="94">
        <v>1.776022E-2</v>
      </c>
      <c r="M37" s="94">
        <v>1.2522615416660049E-2</v>
      </c>
      <c r="N37" s="94">
        <v>9.2049637551698607E-3</v>
      </c>
      <c r="O37" s="94">
        <v>4.3627268469640247E-2</v>
      </c>
      <c r="P37" s="94">
        <v>1.4938981553377424E-2</v>
      </c>
      <c r="Q37" s="94">
        <v>1.7757350538840078E-2</v>
      </c>
      <c r="R37" s="94">
        <v>1.5640905048596714E-2</v>
      </c>
      <c r="S37" s="94">
        <v>1.1431966480850493E-2</v>
      </c>
      <c r="T37" s="94">
        <v>1.1349820556053396E-2</v>
      </c>
      <c r="U37" s="94">
        <v>1.0327240887735465E-2</v>
      </c>
      <c r="V37" s="94">
        <v>8.3378213158228805E-3</v>
      </c>
      <c r="W37" s="94">
        <v>1.2712013589226315E-2</v>
      </c>
      <c r="X37" s="94">
        <v>1.2171144314039348E-2</v>
      </c>
      <c r="Y37" s="94">
        <v>6.2515854610047097E-3</v>
      </c>
      <c r="Z37" s="94">
        <v>7.5078479627784828E-2</v>
      </c>
      <c r="AA37" s="94">
        <v>2.4751394386730099E-2</v>
      </c>
      <c r="AB37" s="94">
        <v>1.7652664184447466E-2</v>
      </c>
      <c r="AC37" s="94">
        <v>2.0257349373753709E-2</v>
      </c>
      <c r="AD37" s="94">
        <v>5.9098934718769529E-2</v>
      </c>
      <c r="AE37" s="94">
        <v>6.4029789999999989E-2</v>
      </c>
      <c r="AF37" s="94">
        <v>3.8165110000000009E-2</v>
      </c>
      <c r="AG37" s="94">
        <v>3.4624092039844928E-2</v>
      </c>
      <c r="AH37" s="94">
        <v>4.2195600165351134E-3</v>
      </c>
      <c r="AI37" s="94">
        <v>8.640859707165896E-2</v>
      </c>
      <c r="AJ37" s="94">
        <v>2.1829291912703132E-2</v>
      </c>
      <c r="AK37" s="94">
        <v>2.6201044958220229E-2</v>
      </c>
      <c r="AL37" s="94">
        <v>3.0417519328418529E-2</v>
      </c>
      <c r="AM37" s="94">
        <v>1.9677105676280244E-2</v>
      </c>
      <c r="AN37" s="94">
        <v>8.2464718439416336E-3</v>
      </c>
      <c r="AO37" s="94">
        <v>1.1690878598684191E-2</v>
      </c>
      <c r="AP37" s="94">
        <v>3.3626781478079418E-2</v>
      </c>
      <c r="AQ37" s="94">
        <v>2.0525188677504958E-2</v>
      </c>
      <c r="AR37" s="94">
        <v>1.5546420000000002E-2</v>
      </c>
      <c r="AS37" s="94">
        <v>9.6204917786216048E-3</v>
      </c>
      <c r="AT37" s="94">
        <v>1.3161728495682283E-2</v>
      </c>
      <c r="AU37" s="94">
        <v>0.10226285</v>
      </c>
      <c r="AV37" s="94">
        <v>1.3208950000000004E-2</v>
      </c>
      <c r="AW37" s="94">
        <v>1.9704712377179072E-2</v>
      </c>
      <c r="AX37" s="94">
        <v>3.5871133938438202E-2</v>
      </c>
      <c r="AY37" s="94">
        <v>4.1832252274579734E-2</v>
      </c>
      <c r="AZ37" s="94">
        <v>5.0758400507584012E-2</v>
      </c>
      <c r="BA37" s="94">
        <v>9.2723020000000017E-2</v>
      </c>
      <c r="BB37" s="95"/>
      <c r="BC37" s="95"/>
      <c r="BD37" s="95"/>
      <c r="BE37" s="95"/>
    </row>
    <row r="38" spans="2:57" x14ac:dyDescent="0.15">
      <c r="B38" s="15">
        <v>33</v>
      </c>
      <c r="C38" s="34" t="s">
        <v>78</v>
      </c>
      <c r="D38" s="93">
        <v>5.2858715968507729E-4</v>
      </c>
      <c r="E38" s="94">
        <v>1.74398E-3</v>
      </c>
      <c r="F38" s="94">
        <v>6.1789555596959732E-4</v>
      </c>
      <c r="G38" s="94">
        <v>2.2695066909748457E-4</v>
      </c>
      <c r="H38" s="94">
        <v>1.2465026831957925E-3</v>
      </c>
      <c r="I38" s="94">
        <v>7.3290682595502027E-4</v>
      </c>
      <c r="J38" s="94">
        <v>1.5266200000000002E-3</v>
      </c>
      <c r="K38" s="94">
        <v>4.9667524723806739E-4</v>
      </c>
      <c r="L38" s="94">
        <v>1.3875130000000005E-2</v>
      </c>
      <c r="M38" s="94">
        <v>1.2073017780511823E-3</v>
      </c>
      <c r="N38" s="94">
        <v>6.5614952256016774E-4</v>
      </c>
      <c r="O38" s="94">
        <v>8.4916749683330655E-4</v>
      </c>
      <c r="P38" s="94">
        <v>4.847469744129384E-4</v>
      </c>
      <c r="Q38" s="94">
        <v>3.9003056211630942E-4</v>
      </c>
      <c r="R38" s="94">
        <v>6.9631124662654939E-4</v>
      </c>
      <c r="S38" s="94">
        <v>1.0153992350144887E-3</v>
      </c>
      <c r="T38" s="94">
        <v>6.6172530736965213E-4</v>
      </c>
      <c r="U38" s="94">
        <v>7.1747677111151295E-4</v>
      </c>
      <c r="V38" s="94">
        <v>5.4969078586960922E-4</v>
      </c>
      <c r="W38" s="94">
        <v>7.5320801427389457E-4</v>
      </c>
      <c r="X38" s="94">
        <v>6.794525210191769E-4</v>
      </c>
      <c r="Y38" s="94">
        <v>4.2967688964606844E-4</v>
      </c>
      <c r="Z38" s="94">
        <v>1.042839941918185E-3</v>
      </c>
      <c r="AA38" s="94">
        <v>2.6666719468978976E-3</v>
      </c>
      <c r="AB38" s="94">
        <v>5.8853084573820048E-4</v>
      </c>
      <c r="AC38" s="94">
        <v>1.6143821454001064E-3</v>
      </c>
      <c r="AD38" s="94">
        <v>3.543370495797173E-3</v>
      </c>
      <c r="AE38" s="94">
        <v>1.3384589999999995E-2</v>
      </c>
      <c r="AF38" s="94">
        <v>1.1926529999999999E-2</v>
      </c>
      <c r="AG38" s="94">
        <v>1.1770382335527279E-2</v>
      </c>
      <c r="AH38" s="94">
        <v>3.9447920860900838E-3</v>
      </c>
      <c r="AI38" s="94">
        <v>2.3242315763013512E-3</v>
      </c>
      <c r="AJ38" s="94">
        <v>0.16044917820064344</v>
      </c>
      <c r="AK38" s="94">
        <v>3.5335855045950819E-2</v>
      </c>
      <c r="AL38" s="94">
        <v>6.8463758745964439E-3</v>
      </c>
      <c r="AM38" s="94">
        <v>8.4045293683591375E-4</v>
      </c>
      <c r="AN38" s="94">
        <v>1.937528923079196E-3</v>
      </c>
      <c r="AO38" s="94">
        <v>4.7717288620303371E-3</v>
      </c>
      <c r="AP38" s="94">
        <v>1.431775758382077E-2</v>
      </c>
      <c r="AQ38" s="94">
        <v>1.2184447480655272E-3</v>
      </c>
      <c r="AR38" s="94">
        <v>0.18818329999999997</v>
      </c>
      <c r="AS38" s="94">
        <v>2.5256722968712672E-3</v>
      </c>
      <c r="AT38" s="94">
        <v>3.3396813364200396E-3</v>
      </c>
      <c r="AU38" s="94">
        <v>7.1189200000000017E-3</v>
      </c>
      <c r="AV38" s="94">
        <v>1.2963510000000004E-2</v>
      </c>
      <c r="AW38" s="94">
        <v>1.3476287619143122E-2</v>
      </c>
      <c r="AX38" s="94">
        <v>4.215872010589111E-3</v>
      </c>
      <c r="AY38" s="94">
        <v>3.6522247716666866E-3</v>
      </c>
      <c r="AZ38" s="94">
        <v>0</v>
      </c>
      <c r="BA38" s="94">
        <v>4.9982450000000019E-2</v>
      </c>
      <c r="BB38" s="95"/>
      <c r="BC38" s="95"/>
      <c r="BD38" s="95"/>
      <c r="BE38" s="95"/>
    </row>
    <row r="39" spans="2:57" x14ac:dyDescent="0.15">
      <c r="B39" s="15">
        <v>34</v>
      </c>
      <c r="C39" s="34" t="s">
        <v>3</v>
      </c>
      <c r="D39" s="93">
        <v>3.2820204819954723E-3</v>
      </c>
      <c r="E39" s="94">
        <v>2.3891900000000002E-3</v>
      </c>
      <c r="F39" s="94">
        <v>3.904571916827939E-3</v>
      </c>
      <c r="G39" s="94">
        <v>6.2072788528566691E-3</v>
      </c>
      <c r="H39" s="94">
        <v>4.1074094326503116E-3</v>
      </c>
      <c r="I39" s="94">
        <v>5.0463553823569471E-3</v>
      </c>
      <c r="J39" s="94">
        <v>5.8283200000000005E-3</v>
      </c>
      <c r="K39" s="94">
        <v>4.308656315762294E-3</v>
      </c>
      <c r="L39" s="94">
        <v>1.9815220000000001E-2</v>
      </c>
      <c r="M39" s="94">
        <v>2.2465384180051667E-3</v>
      </c>
      <c r="N39" s="94">
        <v>6.094859398114584E-3</v>
      </c>
      <c r="O39" s="94">
        <v>6.7713197400742706E-3</v>
      </c>
      <c r="P39" s="94">
        <v>5.510007458937885E-3</v>
      </c>
      <c r="Q39" s="94">
        <v>4.1738541180762288E-3</v>
      </c>
      <c r="R39" s="94">
        <v>6.7980000775161769E-3</v>
      </c>
      <c r="S39" s="94">
        <v>4.8641583272967127E-3</v>
      </c>
      <c r="T39" s="94">
        <v>7.3908096273052415E-3</v>
      </c>
      <c r="U39" s="94">
        <v>7.6448973402622423E-3</v>
      </c>
      <c r="V39" s="94">
        <v>1.0680264593686201E-2</v>
      </c>
      <c r="W39" s="94">
        <v>1.2049825716895331E-2</v>
      </c>
      <c r="X39" s="94">
        <v>6.9682594277425047E-3</v>
      </c>
      <c r="Y39" s="94">
        <v>2.5859802549064756E-3</v>
      </c>
      <c r="Z39" s="94">
        <v>6.6388742077449553E-3</v>
      </c>
      <c r="AA39" s="94">
        <v>4.4285697676023318E-3</v>
      </c>
      <c r="AB39" s="94">
        <v>1.6731243140820678E-2</v>
      </c>
      <c r="AC39" s="94">
        <v>4.500127432447848E-2</v>
      </c>
      <c r="AD39" s="94">
        <v>6.1156229562839143E-3</v>
      </c>
      <c r="AE39" s="94">
        <v>1.8755879999999996E-2</v>
      </c>
      <c r="AF39" s="94">
        <v>3.125344E-2</v>
      </c>
      <c r="AG39" s="94">
        <v>4.5128003639199596E-2</v>
      </c>
      <c r="AH39" s="94">
        <v>5.4649092550720646E-3</v>
      </c>
      <c r="AI39" s="94">
        <v>1.0909033080620729E-2</v>
      </c>
      <c r="AJ39" s="94">
        <v>7.145194467113905E-2</v>
      </c>
      <c r="AK39" s="94">
        <v>0.17121891385213281</v>
      </c>
      <c r="AL39" s="94">
        <v>2.2064734480493512E-2</v>
      </c>
      <c r="AM39" s="94">
        <v>1.0284869849474123E-2</v>
      </c>
      <c r="AN39" s="94">
        <v>9.1731658786863499E-3</v>
      </c>
      <c r="AO39" s="94">
        <v>1.0340019942642607E-2</v>
      </c>
      <c r="AP39" s="94">
        <v>6.0215464921105327E-2</v>
      </c>
      <c r="AQ39" s="94">
        <v>1.2968109267170513E-2</v>
      </c>
      <c r="AR39" s="94">
        <v>0.17652346999999999</v>
      </c>
      <c r="AS39" s="94">
        <v>4.6978869008595086E-3</v>
      </c>
      <c r="AT39" s="94">
        <v>7.9484452771526895E-2</v>
      </c>
      <c r="AU39" s="94">
        <v>1.8307070000000002E-2</v>
      </c>
      <c r="AV39" s="94">
        <v>4.2406400000000021E-3</v>
      </c>
      <c r="AW39" s="94">
        <v>6.5566996281862678E-3</v>
      </c>
      <c r="AX39" s="94">
        <v>1.9069013159152062E-2</v>
      </c>
      <c r="AY39" s="94">
        <v>9.4777346253586085E-3</v>
      </c>
      <c r="AZ39" s="94">
        <v>0</v>
      </c>
      <c r="BA39" s="94">
        <v>2.5544920000000006E-2</v>
      </c>
      <c r="BB39" s="95"/>
      <c r="BC39" s="95"/>
      <c r="BD39" s="95"/>
      <c r="BE39" s="95"/>
    </row>
    <row r="40" spans="2:57" x14ac:dyDescent="0.15">
      <c r="B40" s="15">
        <v>35</v>
      </c>
      <c r="C40" s="33" t="s">
        <v>79</v>
      </c>
      <c r="D40" s="93">
        <v>0</v>
      </c>
      <c r="E40" s="94">
        <v>0</v>
      </c>
      <c r="F40" s="94">
        <v>0</v>
      </c>
      <c r="G40" s="94">
        <v>0</v>
      </c>
      <c r="H40" s="94">
        <v>0</v>
      </c>
      <c r="I40" s="94">
        <v>0</v>
      </c>
      <c r="J40" s="94">
        <v>0</v>
      </c>
      <c r="K40" s="94">
        <v>0</v>
      </c>
      <c r="L40" s="94">
        <v>0</v>
      </c>
      <c r="M40" s="94">
        <v>0</v>
      </c>
      <c r="N40" s="94">
        <v>0</v>
      </c>
      <c r="O40" s="94">
        <v>0</v>
      </c>
      <c r="P40" s="94">
        <v>0</v>
      </c>
      <c r="Q40" s="94">
        <v>0</v>
      </c>
      <c r="R40" s="94">
        <v>0</v>
      </c>
      <c r="S40" s="94">
        <v>0</v>
      </c>
      <c r="T40" s="94">
        <v>0</v>
      </c>
      <c r="U40" s="94">
        <v>0</v>
      </c>
      <c r="V40" s="94">
        <v>0</v>
      </c>
      <c r="W40" s="94">
        <v>0</v>
      </c>
      <c r="X40" s="94">
        <v>0</v>
      </c>
      <c r="Y40" s="94">
        <v>0</v>
      </c>
      <c r="Z40" s="94">
        <v>0</v>
      </c>
      <c r="AA40" s="94">
        <v>0</v>
      </c>
      <c r="AB40" s="94">
        <v>0</v>
      </c>
      <c r="AC40" s="94">
        <v>0</v>
      </c>
      <c r="AD40" s="94">
        <v>0</v>
      </c>
      <c r="AE40" s="94">
        <v>0</v>
      </c>
      <c r="AF40" s="94">
        <v>0</v>
      </c>
      <c r="AG40" s="94">
        <v>0</v>
      </c>
      <c r="AH40" s="94">
        <v>0</v>
      </c>
      <c r="AI40" s="94">
        <v>0</v>
      </c>
      <c r="AJ40" s="94">
        <v>0</v>
      </c>
      <c r="AK40" s="94">
        <v>0</v>
      </c>
      <c r="AL40" s="94">
        <v>0</v>
      </c>
      <c r="AM40" s="94">
        <v>0</v>
      </c>
      <c r="AN40" s="94">
        <v>0</v>
      </c>
      <c r="AO40" s="94">
        <v>0</v>
      </c>
      <c r="AP40" s="94">
        <v>0</v>
      </c>
      <c r="AQ40" s="94">
        <v>0</v>
      </c>
      <c r="AR40" s="94">
        <v>0</v>
      </c>
      <c r="AS40" s="94">
        <v>0</v>
      </c>
      <c r="AT40" s="94">
        <v>0</v>
      </c>
      <c r="AU40" s="94">
        <v>0</v>
      </c>
      <c r="AV40" s="94">
        <v>0</v>
      </c>
      <c r="AW40" s="94">
        <v>0</v>
      </c>
      <c r="AX40" s="94">
        <v>0</v>
      </c>
      <c r="AY40" s="94">
        <v>0</v>
      </c>
      <c r="AZ40" s="94">
        <v>0</v>
      </c>
      <c r="BA40" s="94">
        <v>0.24659961000000005</v>
      </c>
      <c r="BB40" s="95"/>
      <c r="BC40" s="95"/>
      <c r="BD40" s="95"/>
      <c r="BE40" s="95"/>
    </row>
    <row r="41" spans="2:57" x14ac:dyDescent="0.15">
      <c r="B41" s="15">
        <v>36</v>
      </c>
      <c r="C41" s="33" t="s">
        <v>80</v>
      </c>
      <c r="D41" s="93">
        <v>3.8128067500912511E-5</v>
      </c>
      <c r="E41" s="94">
        <v>4.6800000000000001E-6</v>
      </c>
      <c r="F41" s="94">
        <v>6.0065908202443035E-4</v>
      </c>
      <c r="G41" s="94">
        <v>5.9308522584229257E-6</v>
      </c>
      <c r="H41" s="94">
        <v>2.9035663624612052E-5</v>
      </c>
      <c r="I41" s="94">
        <v>1.2536123397557383E-4</v>
      </c>
      <c r="J41" s="94">
        <v>1.7900000000000001E-5</v>
      </c>
      <c r="K41" s="94">
        <v>3.1074177631676045E-4</v>
      </c>
      <c r="L41" s="94">
        <v>2.9594000000000007E-4</v>
      </c>
      <c r="M41" s="94">
        <v>9.3188146590307161E-7</v>
      </c>
      <c r="N41" s="94">
        <v>1.2611668503446769E-4</v>
      </c>
      <c r="O41" s="94">
        <v>1.0762927839446564E-4</v>
      </c>
      <c r="P41" s="94">
        <v>3.4817820069431765E-4</v>
      </c>
      <c r="Q41" s="94">
        <v>7.7667625053736756E-5</v>
      </c>
      <c r="R41" s="94">
        <v>4.1244404493160166E-4</v>
      </c>
      <c r="S41" s="94">
        <v>7.9818039563738679E-4</v>
      </c>
      <c r="T41" s="94">
        <v>4.760338763246101E-4</v>
      </c>
      <c r="U41" s="94">
        <v>2.9875030066999685E-4</v>
      </c>
      <c r="V41" s="94">
        <v>1.5918015373689854E-3</v>
      </c>
      <c r="W41" s="94">
        <v>1.2334023772221461E-3</v>
      </c>
      <c r="X41" s="94">
        <v>1.9467620565103206E-3</v>
      </c>
      <c r="Y41" s="94">
        <v>2.0996360032144237E-4</v>
      </c>
      <c r="Z41" s="94">
        <v>8.1135171642582012E-5</v>
      </c>
      <c r="AA41" s="94">
        <v>1.8349966605968302E-4</v>
      </c>
      <c r="AB41" s="94">
        <v>1.1654027096162666E-3</v>
      </c>
      <c r="AC41" s="94">
        <v>8.843843647142268E-5</v>
      </c>
      <c r="AD41" s="94">
        <v>1.4354372017691237E-4</v>
      </c>
      <c r="AE41" s="94">
        <v>1.6902999999999997E-4</v>
      </c>
      <c r="AF41" s="94">
        <v>2.5492000000000001E-4</v>
      </c>
      <c r="AG41" s="94">
        <v>2.4762385979615618E-4</v>
      </c>
      <c r="AH41" s="94">
        <v>1.3657577449870548E-6</v>
      </c>
      <c r="AI41" s="94">
        <v>1.6418316295056436E-3</v>
      </c>
      <c r="AJ41" s="94">
        <v>4.7114037418499221E-3</v>
      </c>
      <c r="AK41" s="94">
        <v>3.6740393933773091E-3</v>
      </c>
      <c r="AL41" s="94">
        <v>6.855763362480463E-5</v>
      </c>
      <c r="AM41" s="94">
        <v>1.3038118188849169E-6</v>
      </c>
      <c r="AN41" s="94">
        <v>1.1203575524645708E-4</v>
      </c>
      <c r="AO41" s="94">
        <v>5.3965070484782537E-5</v>
      </c>
      <c r="AP41" s="94">
        <v>0</v>
      </c>
      <c r="AQ41" s="94">
        <v>4.026274829625788E-4</v>
      </c>
      <c r="AR41" s="94">
        <v>1.04419E-3</v>
      </c>
      <c r="AS41" s="94">
        <v>1.7750347153321737E-6</v>
      </c>
      <c r="AT41" s="94">
        <v>5.8137396199034507E-4</v>
      </c>
      <c r="AU41" s="94">
        <v>2.2676000000000006E-4</v>
      </c>
      <c r="AV41" s="94">
        <v>4.0968000000000016E-4</v>
      </c>
      <c r="AW41" s="94">
        <v>9.5136351597227347E-4</v>
      </c>
      <c r="AX41" s="94">
        <v>1.5118927775279988E-4</v>
      </c>
      <c r="AY41" s="94">
        <v>5.9969113444797637E-4</v>
      </c>
      <c r="AZ41" s="94">
        <v>0</v>
      </c>
      <c r="BA41" s="94">
        <v>1.5704E-4</v>
      </c>
      <c r="BB41" s="95"/>
      <c r="BC41" s="95"/>
      <c r="BD41" s="95"/>
      <c r="BE41" s="95"/>
    </row>
    <row r="42" spans="2:57" x14ac:dyDescent="0.15">
      <c r="B42" s="15">
        <v>37</v>
      </c>
      <c r="C42" s="34" t="s">
        <v>4</v>
      </c>
      <c r="D42" s="93">
        <v>4.0400751006886319E-4</v>
      </c>
      <c r="E42" s="94">
        <v>0</v>
      </c>
      <c r="F42" s="94">
        <v>0</v>
      </c>
      <c r="G42" s="94">
        <v>0</v>
      </c>
      <c r="H42" s="94">
        <v>0</v>
      </c>
      <c r="I42" s="94">
        <v>6.3744416559700835E-6</v>
      </c>
      <c r="J42" s="94">
        <v>2.2730000000000001E-5</v>
      </c>
      <c r="K42" s="94">
        <v>6.765363484547849E-9</v>
      </c>
      <c r="L42" s="94">
        <v>6.2930000000000009E-5</v>
      </c>
      <c r="M42" s="94">
        <v>0</v>
      </c>
      <c r="N42" s="94">
        <v>1.0097847084245512E-6</v>
      </c>
      <c r="O42" s="94">
        <v>0</v>
      </c>
      <c r="P42" s="94">
        <v>0</v>
      </c>
      <c r="Q42" s="94">
        <v>0</v>
      </c>
      <c r="R42" s="94">
        <v>0</v>
      </c>
      <c r="S42" s="94">
        <v>0</v>
      </c>
      <c r="T42" s="94">
        <v>0</v>
      </c>
      <c r="U42" s="94">
        <v>0</v>
      </c>
      <c r="V42" s="94">
        <v>0</v>
      </c>
      <c r="W42" s="94">
        <v>0</v>
      </c>
      <c r="X42" s="94">
        <v>0</v>
      </c>
      <c r="Y42" s="94">
        <v>0</v>
      </c>
      <c r="Z42" s="94">
        <v>0</v>
      </c>
      <c r="AA42" s="94">
        <v>9.8743361515893189E-7</v>
      </c>
      <c r="AB42" s="94">
        <v>1.6815983349582883E-4</v>
      </c>
      <c r="AC42" s="94">
        <v>2.4615512658796186E-4</v>
      </c>
      <c r="AD42" s="94">
        <v>0</v>
      </c>
      <c r="AE42" s="94">
        <v>2.0479999999999997E-5</v>
      </c>
      <c r="AF42" s="94">
        <v>3.2150000000000002E-5</v>
      </c>
      <c r="AG42" s="94">
        <v>1.7791361819427569E-4</v>
      </c>
      <c r="AH42" s="94">
        <v>1.6330783512099741E-5</v>
      </c>
      <c r="AI42" s="94">
        <v>6.4339777821353819E-4</v>
      </c>
      <c r="AJ42" s="94">
        <v>1.18001991575536E-3</v>
      </c>
      <c r="AK42" s="94">
        <v>1.5525725222950075E-4</v>
      </c>
      <c r="AL42" s="94">
        <v>2.2679007192787755E-5</v>
      </c>
      <c r="AM42" s="94">
        <v>2.8348866003010463E-5</v>
      </c>
      <c r="AN42" s="94">
        <v>2.0996632546658126E-2</v>
      </c>
      <c r="AO42" s="94">
        <v>2.7304400654712636E-3</v>
      </c>
      <c r="AP42" s="94">
        <v>1.3202644457754369E-5</v>
      </c>
      <c r="AQ42" s="94">
        <v>0</v>
      </c>
      <c r="AR42" s="94">
        <v>3.1050000000000003E-5</v>
      </c>
      <c r="AS42" s="94">
        <v>0</v>
      </c>
      <c r="AT42" s="94">
        <v>5.9611500514678242E-5</v>
      </c>
      <c r="AU42" s="94">
        <v>3.9400000000000012E-6</v>
      </c>
      <c r="AV42" s="94">
        <v>1.0071000000000004E-4</v>
      </c>
      <c r="AW42" s="94">
        <v>2.2798967802862024E-6</v>
      </c>
      <c r="AX42" s="94">
        <v>1.341732477972903E-4</v>
      </c>
      <c r="AY42" s="94">
        <v>1.2487850461386041E-4</v>
      </c>
      <c r="AZ42" s="94">
        <v>0</v>
      </c>
      <c r="BA42" s="94">
        <v>2.4396000000000001E-3</v>
      </c>
      <c r="BB42" s="95"/>
      <c r="BC42" s="95"/>
      <c r="BD42" s="95"/>
      <c r="BE42" s="95"/>
    </row>
    <row r="43" spans="2:57" x14ac:dyDescent="0.15">
      <c r="B43" s="15">
        <v>38</v>
      </c>
      <c r="C43" s="34" t="s">
        <v>81</v>
      </c>
      <c r="D43" s="93">
        <v>0</v>
      </c>
      <c r="E43" s="94">
        <v>0</v>
      </c>
      <c r="F43" s="94">
        <v>0</v>
      </c>
      <c r="G43" s="94">
        <v>0</v>
      </c>
      <c r="H43" s="94">
        <v>0</v>
      </c>
      <c r="I43" s="94">
        <v>0</v>
      </c>
      <c r="J43" s="94">
        <v>0</v>
      </c>
      <c r="K43" s="94">
        <v>0</v>
      </c>
      <c r="L43" s="94">
        <v>0</v>
      </c>
      <c r="M43" s="94">
        <v>0</v>
      </c>
      <c r="N43" s="94">
        <v>0</v>
      </c>
      <c r="O43" s="94">
        <v>0</v>
      </c>
      <c r="P43" s="94">
        <v>0</v>
      </c>
      <c r="Q43" s="94">
        <v>0</v>
      </c>
      <c r="R43" s="94">
        <v>0</v>
      </c>
      <c r="S43" s="94">
        <v>0</v>
      </c>
      <c r="T43" s="94">
        <v>0</v>
      </c>
      <c r="U43" s="94">
        <v>0</v>
      </c>
      <c r="V43" s="94">
        <v>0</v>
      </c>
      <c r="W43" s="94">
        <v>0</v>
      </c>
      <c r="X43" s="94">
        <v>0</v>
      </c>
      <c r="Y43" s="94">
        <v>0</v>
      </c>
      <c r="Z43" s="94">
        <v>0</v>
      </c>
      <c r="AA43" s="94">
        <v>0</v>
      </c>
      <c r="AB43" s="94">
        <v>0</v>
      </c>
      <c r="AC43" s="94">
        <v>0</v>
      </c>
      <c r="AD43" s="94">
        <v>0</v>
      </c>
      <c r="AE43" s="94">
        <v>0</v>
      </c>
      <c r="AF43" s="94">
        <v>0</v>
      </c>
      <c r="AG43" s="94">
        <v>0</v>
      </c>
      <c r="AH43" s="94">
        <v>0</v>
      </c>
      <c r="AI43" s="94">
        <v>0</v>
      </c>
      <c r="AJ43" s="94">
        <v>0</v>
      </c>
      <c r="AK43" s="94">
        <v>0</v>
      </c>
      <c r="AL43" s="94">
        <v>0</v>
      </c>
      <c r="AM43" s="94">
        <v>0</v>
      </c>
      <c r="AN43" s="94">
        <v>0</v>
      </c>
      <c r="AO43" s="94">
        <v>0</v>
      </c>
      <c r="AP43" s="94">
        <v>0</v>
      </c>
      <c r="AQ43" s="94">
        <v>0</v>
      </c>
      <c r="AR43" s="94">
        <v>0</v>
      </c>
      <c r="AS43" s="94">
        <v>0</v>
      </c>
      <c r="AT43" s="94">
        <v>0</v>
      </c>
      <c r="AU43" s="94">
        <v>0</v>
      </c>
      <c r="AV43" s="94">
        <v>0</v>
      </c>
      <c r="AW43" s="94">
        <v>0</v>
      </c>
      <c r="AX43" s="94">
        <v>0</v>
      </c>
      <c r="AY43" s="94">
        <v>0</v>
      </c>
      <c r="AZ43" s="94">
        <v>0</v>
      </c>
      <c r="BA43" s="94">
        <v>0</v>
      </c>
      <c r="BB43" s="95"/>
      <c r="BC43" s="95"/>
      <c r="BD43" s="95"/>
      <c r="BE43" s="95"/>
    </row>
    <row r="44" spans="2:57" x14ac:dyDescent="0.15">
      <c r="B44" s="15">
        <v>39</v>
      </c>
      <c r="C44" s="34" t="s">
        <v>82</v>
      </c>
      <c r="D44" s="93">
        <v>1.5848945233339808E-4</v>
      </c>
      <c r="E44" s="94">
        <v>1.9263200000000002E-3</v>
      </c>
      <c r="F44" s="94">
        <v>5.5827359187576777E-4</v>
      </c>
      <c r="G44" s="94">
        <v>1.8099562440016879E-3</v>
      </c>
      <c r="H44" s="94">
        <v>1.0126666299616793E-3</v>
      </c>
      <c r="I44" s="94">
        <v>9.9256653329525416E-4</v>
      </c>
      <c r="J44" s="94">
        <v>6.4696999999999997E-4</v>
      </c>
      <c r="K44" s="94">
        <v>1.155305428054675E-3</v>
      </c>
      <c r="L44" s="94">
        <v>3.2332500000000009E-3</v>
      </c>
      <c r="M44" s="94">
        <v>8.3082102485180739E-4</v>
      </c>
      <c r="N44" s="94">
        <v>3.9365835846901973E-4</v>
      </c>
      <c r="O44" s="94">
        <v>9.0124527408827362E-4</v>
      </c>
      <c r="P44" s="94">
        <v>6.686535186743737E-4</v>
      </c>
      <c r="Q44" s="94">
        <v>3.7026037811877422E-4</v>
      </c>
      <c r="R44" s="94">
        <v>9.3441613717807162E-4</v>
      </c>
      <c r="S44" s="94">
        <v>2.8076249477887827E-3</v>
      </c>
      <c r="T44" s="94">
        <v>9.6957086064297638E-4</v>
      </c>
      <c r="U44" s="94">
        <v>3.1070884319532692E-3</v>
      </c>
      <c r="V44" s="94">
        <v>6.3822568823236809E-4</v>
      </c>
      <c r="W44" s="94">
        <v>9.1446743478776566E-4</v>
      </c>
      <c r="X44" s="94">
        <v>8.9790407219083994E-4</v>
      </c>
      <c r="Y44" s="94">
        <v>2.7964785410991534E-4</v>
      </c>
      <c r="Z44" s="94">
        <v>1.0845207083586214E-3</v>
      </c>
      <c r="AA44" s="94">
        <v>8.700644349370132E-4</v>
      </c>
      <c r="AB44" s="94">
        <v>2.2525847641320534E-3</v>
      </c>
      <c r="AC44" s="94">
        <v>7.6529733619333309E-3</v>
      </c>
      <c r="AD44" s="94">
        <v>1.9635111436268064E-3</v>
      </c>
      <c r="AE44" s="94">
        <v>3.6075999999999985E-4</v>
      </c>
      <c r="AF44" s="94">
        <v>8.0935999999999996E-4</v>
      </c>
      <c r="AG44" s="94">
        <v>2.7758385320600285E-3</v>
      </c>
      <c r="AH44" s="94">
        <v>8.0756127754477638E-4</v>
      </c>
      <c r="AI44" s="94">
        <v>1.0094654801033492E-3</v>
      </c>
      <c r="AJ44" s="94">
        <v>1.4179621222120324E-3</v>
      </c>
      <c r="AK44" s="94">
        <v>1.3021020358345429E-3</v>
      </c>
      <c r="AL44" s="94">
        <v>1.4877170135762534E-6</v>
      </c>
      <c r="AM44" s="94">
        <v>3.3768972407494292E-4</v>
      </c>
      <c r="AN44" s="94">
        <v>1.3540667273239709E-3</v>
      </c>
      <c r="AO44" s="94">
        <v>2.5146055207504281E-4</v>
      </c>
      <c r="AP44" s="94">
        <v>0</v>
      </c>
      <c r="AQ44" s="94">
        <v>2.1914802444088703E-3</v>
      </c>
      <c r="AR44" s="94">
        <v>2.2080200000000002E-3</v>
      </c>
      <c r="AS44" s="94">
        <v>1.6659170688475152E-3</v>
      </c>
      <c r="AT44" s="94">
        <v>2.0300038286557806E-3</v>
      </c>
      <c r="AU44" s="94">
        <v>1.4893900000000002E-3</v>
      </c>
      <c r="AV44" s="94">
        <v>1.5178200000000009E-3</v>
      </c>
      <c r="AW44" s="94">
        <v>1.4312281090020232E-3</v>
      </c>
      <c r="AX44" s="94">
        <v>1.00706817962569E-2</v>
      </c>
      <c r="AY44" s="94">
        <v>2.0565634831578271E-3</v>
      </c>
      <c r="AZ44" s="94">
        <v>0</v>
      </c>
      <c r="BA44" s="94">
        <v>4.8182500000000005E-3</v>
      </c>
      <c r="BB44" s="95"/>
      <c r="BC44" s="95"/>
      <c r="BD44" s="95"/>
      <c r="BE44" s="95"/>
    </row>
    <row r="45" spans="2:57" x14ac:dyDescent="0.15">
      <c r="B45" s="15">
        <v>40</v>
      </c>
      <c r="C45" s="33" t="s">
        <v>83</v>
      </c>
      <c r="D45" s="93">
        <v>2.7933789130768585E-3</v>
      </c>
      <c r="E45" s="94">
        <v>6.1202700000000006E-3</v>
      </c>
      <c r="F45" s="94">
        <v>2.6730516403200419E-3</v>
      </c>
      <c r="G45" s="94">
        <v>3.4067229527622684E-3</v>
      </c>
      <c r="H45" s="94">
        <v>3.2683989443804229E-3</v>
      </c>
      <c r="I45" s="94">
        <v>4.04888167161671E-3</v>
      </c>
      <c r="J45" s="94">
        <v>8.8552100000000005E-3</v>
      </c>
      <c r="K45" s="94">
        <v>2.1797336693981282E-3</v>
      </c>
      <c r="L45" s="94">
        <v>1.3412400000000003E-3</v>
      </c>
      <c r="M45" s="94">
        <v>1.6604261316916964E-2</v>
      </c>
      <c r="N45" s="94">
        <v>4.8020059981800497E-3</v>
      </c>
      <c r="O45" s="94">
        <v>7.5088767997274E-3</v>
      </c>
      <c r="P45" s="94">
        <v>5.7047867328441108E-3</v>
      </c>
      <c r="Q45" s="94">
        <v>2.7966784802677148E-3</v>
      </c>
      <c r="R45" s="94">
        <v>4.4199745581096784E-3</v>
      </c>
      <c r="S45" s="94">
        <v>5.831843027233918E-3</v>
      </c>
      <c r="T45" s="94">
        <v>7.3335774971950672E-3</v>
      </c>
      <c r="U45" s="94">
        <v>2.4811478540075812E-3</v>
      </c>
      <c r="V45" s="94">
        <v>5.940567998437252E-3</v>
      </c>
      <c r="W45" s="94">
        <v>1.6210679823719057E-2</v>
      </c>
      <c r="X45" s="94">
        <v>3.7055737775932907E-3</v>
      </c>
      <c r="Y45" s="94">
        <v>4.674410922741728E-3</v>
      </c>
      <c r="Z45" s="94">
        <v>9.2846373587949418E-3</v>
      </c>
      <c r="AA45" s="94">
        <v>2.7145558163262026E-2</v>
      </c>
      <c r="AB45" s="94">
        <v>7.9427075750506358E-3</v>
      </c>
      <c r="AC45" s="94">
        <v>2.8545131518369895E-3</v>
      </c>
      <c r="AD45" s="94">
        <v>5.7858243765228331E-3</v>
      </c>
      <c r="AE45" s="94">
        <v>7.8104899999999989E-3</v>
      </c>
      <c r="AF45" s="94">
        <v>9.90569E-3</v>
      </c>
      <c r="AG45" s="94">
        <v>9.4725411633966444E-3</v>
      </c>
      <c r="AH45" s="94">
        <v>1.506750915253114E-3</v>
      </c>
      <c r="AI45" s="94">
        <v>4.0667314437883705E-2</v>
      </c>
      <c r="AJ45" s="94">
        <v>1.1733036243436971E-2</v>
      </c>
      <c r="AK45" s="94">
        <v>1.5102372908200904E-2</v>
      </c>
      <c r="AL45" s="94">
        <v>1.3600453148913129E-2</v>
      </c>
      <c r="AM45" s="94">
        <v>1.4706875819843494E-3</v>
      </c>
      <c r="AN45" s="94">
        <v>6.6305699848984885E-3</v>
      </c>
      <c r="AO45" s="94">
        <v>1.4766898211339976E-2</v>
      </c>
      <c r="AP45" s="94">
        <v>7.1149066137432609E-3</v>
      </c>
      <c r="AQ45" s="94">
        <v>2.704361741243486E-3</v>
      </c>
      <c r="AR45" s="94">
        <v>1.5417600000000001E-3</v>
      </c>
      <c r="AS45" s="94">
        <v>7.9229929608162306E-3</v>
      </c>
      <c r="AT45" s="94">
        <v>9.9616018422027577E-3</v>
      </c>
      <c r="AU45" s="94">
        <v>8.5001400000000015E-3</v>
      </c>
      <c r="AV45" s="94">
        <v>1.5804900000000006E-3</v>
      </c>
      <c r="AW45" s="94">
        <v>3.296597324807637E-3</v>
      </c>
      <c r="AX45" s="94">
        <v>4.7445876795887826E-3</v>
      </c>
      <c r="AY45" s="94">
        <v>3.6730377685957158E-3</v>
      </c>
      <c r="AZ45" s="94">
        <v>0</v>
      </c>
      <c r="BA45" s="94">
        <v>4.6205100000000004E-3</v>
      </c>
      <c r="BB45" s="95"/>
      <c r="BC45" s="95"/>
      <c r="BD45" s="95"/>
      <c r="BE45" s="95"/>
    </row>
    <row r="46" spans="2:57" x14ac:dyDescent="0.15">
      <c r="B46" s="15">
        <v>41</v>
      </c>
      <c r="C46" s="33" t="s">
        <v>84</v>
      </c>
      <c r="D46" s="93">
        <v>3.2935401529899061E-4</v>
      </c>
      <c r="E46" s="94">
        <v>3.1793999999999995E-4</v>
      </c>
      <c r="F46" s="94">
        <v>6.7318050517494428E-3</v>
      </c>
      <c r="G46" s="94">
        <v>4.1106965743533307E-2</v>
      </c>
      <c r="H46" s="94">
        <v>4.2236041427260356E-3</v>
      </c>
      <c r="I46" s="94">
        <v>2.1610043106884171E-3</v>
      </c>
      <c r="J46" s="94">
        <v>1.0942300000000001E-3</v>
      </c>
      <c r="K46" s="94">
        <v>1.0882375028080017E-2</v>
      </c>
      <c r="L46" s="94">
        <v>4.9460030000000009E-2</v>
      </c>
      <c r="M46" s="94">
        <v>1.6919531503411253E-4</v>
      </c>
      <c r="N46" s="94">
        <v>4.4806464824447357E-3</v>
      </c>
      <c r="O46" s="94">
        <v>8.4130432930200761E-4</v>
      </c>
      <c r="P46" s="94">
        <v>1.7153422487700839E-3</v>
      </c>
      <c r="Q46" s="94">
        <v>7.5930887517477107E-4</v>
      </c>
      <c r="R46" s="94">
        <v>1.4831268065993667E-3</v>
      </c>
      <c r="S46" s="94">
        <v>4.702154941660353E-3</v>
      </c>
      <c r="T46" s="94">
        <v>4.2843097826399772E-3</v>
      </c>
      <c r="U46" s="94">
        <v>4.7289599100486931E-3</v>
      </c>
      <c r="V46" s="94">
        <v>2.8440171896922739E-3</v>
      </c>
      <c r="W46" s="94">
        <v>4.6547757496931972E-3</v>
      </c>
      <c r="X46" s="94">
        <v>3.7426181735220332E-3</v>
      </c>
      <c r="Y46" s="94">
        <v>4.2271750450019567E-3</v>
      </c>
      <c r="Z46" s="94">
        <v>5.1279079708555593E-3</v>
      </c>
      <c r="AA46" s="94">
        <v>2.1294411660106954E-3</v>
      </c>
      <c r="AB46" s="94">
        <v>4.0843733315722225E-3</v>
      </c>
      <c r="AC46" s="94">
        <v>1.0385724259094694E-2</v>
      </c>
      <c r="AD46" s="94">
        <v>8.8910300102658585E-4</v>
      </c>
      <c r="AE46" s="94">
        <v>4.2128199999999991E-3</v>
      </c>
      <c r="AF46" s="94">
        <v>1.653961E-2</v>
      </c>
      <c r="AG46" s="94">
        <v>2.9417903351302524E-2</v>
      </c>
      <c r="AH46" s="94">
        <v>1.3104974662369036E-2</v>
      </c>
      <c r="AI46" s="94">
        <v>7.1271819735971029E-3</v>
      </c>
      <c r="AJ46" s="94">
        <v>2.5203178059011854E-2</v>
      </c>
      <c r="AK46" s="94">
        <v>2.5153573640187443E-2</v>
      </c>
      <c r="AL46" s="94">
        <v>1.5993821315257487E-3</v>
      </c>
      <c r="AM46" s="94">
        <v>3.3233791198568267E-3</v>
      </c>
      <c r="AN46" s="94">
        <v>1.5241428442141554E-3</v>
      </c>
      <c r="AO46" s="94">
        <v>1.1718048054916244E-3</v>
      </c>
      <c r="AP46" s="94">
        <v>4.9024666515231794E-3</v>
      </c>
      <c r="AQ46" s="94">
        <v>7.7971985478909661E-3</v>
      </c>
      <c r="AR46" s="94">
        <v>7.7121999999999998E-4</v>
      </c>
      <c r="AS46" s="94">
        <v>2.4437130487430761E-3</v>
      </c>
      <c r="AT46" s="94">
        <v>1.5004672002854805E-2</v>
      </c>
      <c r="AU46" s="94">
        <v>2.8895300000000004E-3</v>
      </c>
      <c r="AV46" s="94">
        <v>1.0908420000000005E-2</v>
      </c>
      <c r="AW46" s="94">
        <v>1.2258681381204669E-2</v>
      </c>
      <c r="AX46" s="94">
        <v>1.0447524344354149E-2</v>
      </c>
      <c r="AY46" s="94">
        <v>1.2369061131129275E-2</v>
      </c>
      <c r="AZ46" s="94">
        <v>0</v>
      </c>
      <c r="BA46" s="94">
        <v>5.0460400000000016E-3</v>
      </c>
      <c r="BB46" s="95"/>
      <c r="BC46" s="95"/>
      <c r="BD46" s="95"/>
      <c r="BE46" s="95"/>
    </row>
    <row r="47" spans="2:57" x14ac:dyDescent="0.15">
      <c r="B47" s="15">
        <v>42</v>
      </c>
      <c r="C47" s="33" t="s">
        <v>85</v>
      </c>
      <c r="D47" s="93">
        <v>1.6203938353383414E-2</v>
      </c>
      <c r="E47" s="94">
        <v>1.19086E-2</v>
      </c>
      <c r="F47" s="94">
        <v>3.9293163847059914E-3</v>
      </c>
      <c r="G47" s="94">
        <v>5.8319902824951995E-3</v>
      </c>
      <c r="H47" s="94">
        <v>5.7781522087864464E-3</v>
      </c>
      <c r="I47" s="94">
        <v>5.6657268767267826E-3</v>
      </c>
      <c r="J47" s="94">
        <v>3.1515699999999998E-3</v>
      </c>
      <c r="K47" s="94">
        <v>6.1038129085088629E-3</v>
      </c>
      <c r="L47" s="94">
        <v>6.2108200000000014E-3</v>
      </c>
      <c r="M47" s="94">
        <v>7.5024814848482979E-3</v>
      </c>
      <c r="N47" s="94">
        <v>8.6778218565788327E-3</v>
      </c>
      <c r="O47" s="94">
        <v>1.3889805923765227E-2</v>
      </c>
      <c r="P47" s="94">
        <v>5.8414733585148808E-3</v>
      </c>
      <c r="Q47" s="94">
        <v>8.2825373241067184E-3</v>
      </c>
      <c r="R47" s="94">
        <v>6.6309768650448389E-3</v>
      </c>
      <c r="S47" s="94">
        <v>5.8958446542106491E-3</v>
      </c>
      <c r="T47" s="94">
        <v>3.7825198107251734E-3</v>
      </c>
      <c r="U47" s="94">
        <v>1.252089893387591E-2</v>
      </c>
      <c r="V47" s="94">
        <v>8.8424781148504234E-3</v>
      </c>
      <c r="W47" s="94">
        <v>5.3711582491818384E-3</v>
      </c>
      <c r="X47" s="94">
        <v>3.3467590991397866E-3</v>
      </c>
      <c r="Y47" s="94">
        <v>3.6358277462247984E-3</v>
      </c>
      <c r="Z47" s="94">
        <v>1.6015499996579253E-3</v>
      </c>
      <c r="AA47" s="94">
        <v>4.8400997752794201E-3</v>
      </c>
      <c r="AB47" s="94">
        <v>5.0676831519708969E-2</v>
      </c>
      <c r="AC47" s="94">
        <v>2.9255817788774219E-2</v>
      </c>
      <c r="AD47" s="94">
        <v>1.9132753397355574E-2</v>
      </c>
      <c r="AE47" s="94">
        <v>3.9889999999999988E-4</v>
      </c>
      <c r="AF47" s="94">
        <v>6.9618999999999996E-4</v>
      </c>
      <c r="AG47" s="94">
        <v>2.462770054068831E-3</v>
      </c>
      <c r="AH47" s="94">
        <v>1.4067073328884034E-3</v>
      </c>
      <c r="AI47" s="94">
        <v>5.6259124618123456E-2</v>
      </c>
      <c r="AJ47" s="94">
        <v>3.3718320189004341E-3</v>
      </c>
      <c r="AK47" s="94">
        <v>1.0415760815576351E-2</v>
      </c>
      <c r="AL47" s="94">
        <v>1.4293017767073282E-2</v>
      </c>
      <c r="AM47" s="94">
        <v>2.8924128923424027E-3</v>
      </c>
      <c r="AN47" s="94">
        <v>2.1423985119892975E-3</v>
      </c>
      <c r="AO47" s="94">
        <v>3.0114784856898101E-3</v>
      </c>
      <c r="AP47" s="94">
        <v>8.0517470562510192E-3</v>
      </c>
      <c r="AQ47" s="94">
        <v>0.10850535718191671</v>
      </c>
      <c r="AR47" s="94">
        <v>1.66832E-3</v>
      </c>
      <c r="AS47" s="94">
        <v>6.5792345896215892E-3</v>
      </c>
      <c r="AT47" s="94">
        <v>3.725542158363241E-3</v>
      </c>
      <c r="AU47" s="94">
        <v>1.9214300000000002E-3</v>
      </c>
      <c r="AV47" s="94">
        <v>4.2745200000000021E-3</v>
      </c>
      <c r="AW47" s="94">
        <v>6.9910238426400722E-3</v>
      </c>
      <c r="AX47" s="94">
        <v>6.5210758309231578E-3</v>
      </c>
      <c r="AY47" s="94">
        <v>1.4597255088710137E-3</v>
      </c>
      <c r="AZ47" s="94">
        <v>0</v>
      </c>
      <c r="BA47" s="94">
        <v>3.1630199999999999E-3</v>
      </c>
      <c r="BB47" s="95"/>
      <c r="BC47" s="95"/>
      <c r="BD47" s="95"/>
      <c r="BE47" s="95"/>
    </row>
    <row r="48" spans="2:57" x14ac:dyDescent="0.15">
      <c r="B48" s="15">
        <v>43</v>
      </c>
      <c r="C48" s="33" t="s">
        <v>5</v>
      </c>
      <c r="D48" s="93">
        <v>2.3339356981735776E-3</v>
      </c>
      <c r="E48" s="94">
        <v>1.1497159999999999E-2</v>
      </c>
      <c r="F48" s="94">
        <v>1.5249475297627751E-2</v>
      </c>
      <c r="G48" s="94">
        <v>1.0556497686193028E-2</v>
      </c>
      <c r="H48" s="94">
        <v>2.8180114766837756E-2</v>
      </c>
      <c r="I48" s="94">
        <v>1.1304554595647038E-2</v>
      </c>
      <c r="J48" s="94">
        <v>2.817126E-2</v>
      </c>
      <c r="K48" s="94">
        <v>1.0331681572339166E-2</v>
      </c>
      <c r="L48" s="94">
        <v>1.9944920000000005E-2</v>
      </c>
      <c r="M48" s="94">
        <v>5.4203421776142608E-3</v>
      </c>
      <c r="N48" s="94">
        <v>2.0847643951259705E-2</v>
      </c>
      <c r="O48" s="94">
        <v>3.5449604727284457E-2</v>
      </c>
      <c r="P48" s="94">
        <v>1.3792712817127928E-2</v>
      </c>
      <c r="Q48" s="94">
        <v>9.2866463309166456E-3</v>
      </c>
      <c r="R48" s="94">
        <v>2.1412595290710462E-2</v>
      </c>
      <c r="S48" s="94">
        <v>1.9609989554160528E-2</v>
      </c>
      <c r="T48" s="94">
        <v>1.5565550291844248E-2</v>
      </c>
      <c r="U48" s="94">
        <v>1.258558180116701E-2</v>
      </c>
      <c r="V48" s="94">
        <v>2.4299283223425179E-2</v>
      </c>
      <c r="W48" s="94">
        <v>2.6022226939011076E-2</v>
      </c>
      <c r="X48" s="94">
        <v>2.027115546530435E-2</v>
      </c>
      <c r="Y48" s="94">
        <v>1.4906881051709729E-2</v>
      </c>
      <c r="Z48" s="94">
        <v>1.1817970133765079E-2</v>
      </c>
      <c r="AA48" s="94">
        <v>5.440044740268881E-2</v>
      </c>
      <c r="AB48" s="94">
        <v>9.5466047991600977E-3</v>
      </c>
      <c r="AC48" s="94">
        <v>7.0064588782561915E-2</v>
      </c>
      <c r="AD48" s="94">
        <v>2.8242541137631957E-2</v>
      </c>
      <c r="AE48" s="94">
        <v>5.3777050000000007E-2</v>
      </c>
      <c r="AF48" s="94">
        <v>6.9082729999999995E-2</v>
      </c>
      <c r="AG48" s="94">
        <v>7.4336181653315681E-2</v>
      </c>
      <c r="AH48" s="94">
        <v>4.0092086857048258E-2</v>
      </c>
      <c r="AI48" s="94">
        <v>2.7217197418680412E-2</v>
      </c>
      <c r="AJ48" s="94">
        <v>7.6869634633920048E-2</v>
      </c>
      <c r="AK48" s="94">
        <v>9.8647499022987167E-2</v>
      </c>
      <c r="AL48" s="94">
        <v>5.2679493092738387E-2</v>
      </c>
      <c r="AM48" s="94">
        <v>2.4802829496339399E-2</v>
      </c>
      <c r="AN48" s="94">
        <v>3.5911250186876624E-2</v>
      </c>
      <c r="AO48" s="94">
        <v>3.5900587525481593E-2</v>
      </c>
      <c r="AP48" s="94">
        <v>6.4529064120803212E-2</v>
      </c>
      <c r="AQ48" s="94">
        <v>5.5140386754556223E-2</v>
      </c>
      <c r="AR48" s="94">
        <v>5.6561420000000001E-2</v>
      </c>
      <c r="AS48" s="94">
        <v>3.4012125827409478E-2</v>
      </c>
      <c r="AT48" s="94">
        <v>4.297121100600599E-2</v>
      </c>
      <c r="AU48" s="94">
        <v>1.211685E-2</v>
      </c>
      <c r="AV48" s="94">
        <v>1.5501990000000007E-2</v>
      </c>
      <c r="AW48" s="94">
        <v>2.7196753601910432E-2</v>
      </c>
      <c r="AX48" s="94">
        <v>2.7039280825856746E-2</v>
      </c>
      <c r="AY48" s="94">
        <v>1.5286616175618073E-2</v>
      </c>
      <c r="AZ48" s="94">
        <v>0</v>
      </c>
      <c r="BA48" s="94">
        <v>2.7097020000000006E-2</v>
      </c>
      <c r="BB48" s="95"/>
      <c r="BC48" s="95"/>
      <c r="BD48" s="95"/>
      <c r="BE48" s="95"/>
    </row>
    <row r="49" spans="2:57" x14ac:dyDescent="0.15">
      <c r="B49" s="15">
        <v>44</v>
      </c>
      <c r="C49" s="33" t="s">
        <v>6</v>
      </c>
      <c r="D49" s="93">
        <v>0</v>
      </c>
      <c r="E49" s="94">
        <v>0</v>
      </c>
      <c r="F49" s="94">
        <v>0</v>
      </c>
      <c r="G49" s="94">
        <v>0</v>
      </c>
      <c r="H49" s="94">
        <v>0</v>
      </c>
      <c r="I49" s="94">
        <v>0</v>
      </c>
      <c r="J49" s="94">
        <v>0</v>
      </c>
      <c r="K49" s="94">
        <v>0</v>
      </c>
      <c r="L49" s="94">
        <v>0</v>
      </c>
      <c r="M49" s="94">
        <v>0</v>
      </c>
      <c r="N49" s="94">
        <v>0</v>
      </c>
      <c r="O49" s="94">
        <v>0</v>
      </c>
      <c r="P49" s="94">
        <v>0</v>
      </c>
      <c r="Q49" s="94">
        <v>0</v>
      </c>
      <c r="R49" s="94">
        <v>0</v>
      </c>
      <c r="S49" s="94">
        <v>0</v>
      </c>
      <c r="T49" s="94">
        <v>0</v>
      </c>
      <c r="U49" s="94">
        <v>0</v>
      </c>
      <c r="V49" s="94">
        <v>0</v>
      </c>
      <c r="W49" s="94">
        <v>0</v>
      </c>
      <c r="X49" s="94">
        <v>0</v>
      </c>
      <c r="Y49" s="94">
        <v>0</v>
      </c>
      <c r="Z49" s="94">
        <v>0</v>
      </c>
      <c r="AA49" s="94">
        <v>0</v>
      </c>
      <c r="AB49" s="94">
        <v>0</v>
      </c>
      <c r="AC49" s="94">
        <v>0</v>
      </c>
      <c r="AD49" s="94">
        <v>0</v>
      </c>
      <c r="AE49" s="94">
        <v>0</v>
      </c>
      <c r="AF49" s="94">
        <v>0</v>
      </c>
      <c r="AG49" s="94">
        <v>0</v>
      </c>
      <c r="AH49" s="94">
        <v>0</v>
      </c>
      <c r="AI49" s="94">
        <v>0</v>
      </c>
      <c r="AJ49" s="94">
        <v>0</v>
      </c>
      <c r="AK49" s="94">
        <v>0</v>
      </c>
      <c r="AL49" s="94">
        <v>0</v>
      </c>
      <c r="AM49" s="94">
        <v>0</v>
      </c>
      <c r="AN49" s="94">
        <v>0</v>
      </c>
      <c r="AO49" s="94">
        <v>0</v>
      </c>
      <c r="AP49" s="94">
        <v>0</v>
      </c>
      <c r="AQ49" s="94">
        <v>0</v>
      </c>
      <c r="AR49" s="94">
        <v>0</v>
      </c>
      <c r="AS49" s="94">
        <v>0</v>
      </c>
      <c r="AT49" s="94">
        <v>0</v>
      </c>
      <c r="AU49" s="94">
        <v>0</v>
      </c>
      <c r="AV49" s="94">
        <v>0</v>
      </c>
      <c r="AW49" s="94">
        <v>0</v>
      </c>
      <c r="AX49" s="94">
        <v>0</v>
      </c>
      <c r="AY49" s="94">
        <v>0</v>
      </c>
      <c r="AZ49" s="94">
        <v>0</v>
      </c>
      <c r="BA49" s="94">
        <v>0</v>
      </c>
      <c r="BB49" s="95"/>
      <c r="BC49" s="95"/>
      <c r="BD49" s="95"/>
      <c r="BE49" s="95"/>
    </row>
    <row r="50" spans="2:57" x14ac:dyDescent="0.15">
      <c r="B50" s="15">
        <v>45</v>
      </c>
      <c r="C50" s="33" t="s">
        <v>7</v>
      </c>
      <c r="D50" s="93">
        <v>0</v>
      </c>
      <c r="E50" s="94">
        <v>0</v>
      </c>
      <c r="F50" s="94">
        <v>0</v>
      </c>
      <c r="G50" s="94">
        <v>0</v>
      </c>
      <c r="H50" s="94">
        <v>0</v>
      </c>
      <c r="I50" s="94">
        <v>0</v>
      </c>
      <c r="J50" s="94">
        <v>0</v>
      </c>
      <c r="K50" s="94">
        <v>0</v>
      </c>
      <c r="L50" s="94">
        <v>0</v>
      </c>
      <c r="M50" s="94">
        <v>0</v>
      </c>
      <c r="N50" s="94">
        <v>0</v>
      </c>
      <c r="O50" s="94">
        <v>0</v>
      </c>
      <c r="P50" s="94">
        <v>0</v>
      </c>
      <c r="Q50" s="94">
        <v>0</v>
      </c>
      <c r="R50" s="94">
        <v>0</v>
      </c>
      <c r="S50" s="94">
        <v>0</v>
      </c>
      <c r="T50" s="94">
        <v>0</v>
      </c>
      <c r="U50" s="94">
        <v>0</v>
      </c>
      <c r="V50" s="94">
        <v>0</v>
      </c>
      <c r="W50" s="94">
        <v>0</v>
      </c>
      <c r="X50" s="94">
        <v>0</v>
      </c>
      <c r="Y50" s="94">
        <v>0</v>
      </c>
      <c r="Z50" s="94">
        <v>0</v>
      </c>
      <c r="AA50" s="94">
        <v>0</v>
      </c>
      <c r="AB50" s="94">
        <v>0</v>
      </c>
      <c r="AC50" s="94">
        <v>0</v>
      </c>
      <c r="AD50" s="94">
        <v>0</v>
      </c>
      <c r="AE50" s="94">
        <v>0</v>
      </c>
      <c r="AF50" s="94">
        <v>0</v>
      </c>
      <c r="AG50" s="94">
        <v>0</v>
      </c>
      <c r="AH50" s="94">
        <v>0</v>
      </c>
      <c r="AI50" s="94">
        <v>0</v>
      </c>
      <c r="AJ50" s="94">
        <v>0</v>
      </c>
      <c r="AK50" s="94">
        <v>0</v>
      </c>
      <c r="AL50" s="94">
        <v>0</v>
      </c>
      <c r="AM50" s="94">
        <v>3.3128847474084115E-3</v>
      </c>
      <c r="AN50" s="94">
        <v>1.8695168078740104E-3</v>
      </c>
      <c r="AO50" s="94">
        <v>3.9838593452606588E-3</v>
      </c>
      <c r="AP50" s="94">
        <v>0</v>
      </c>
      <c r="AQ50" s="94">
        <v>0</v>
      </c>
      <c r="AR50" s="94">
        <v>0</v>
      </c>
      <c r="AS50" s="94">
        <v>0</v>
      </c>
      <c r="AT50" s="94">
        <v>0</v>
      </c>
      <c r="AU50" s="94">
        <v>1.4696870000000001E-2</v>
      </c>
      <c r="AV50" s="94">
        <v>7.2262200000000028E-3</v>
      </c>
      <c r="AW50" s="94">
        <v>0</v>
      </c>
      <c r="AX50" s="94">
        <v>0</v>
      </c>
      <c r="AY50" s="94">
        <v>0</v>
      </c>
      <c r="AZ50" s="94">
        <v>0</v>
      </c>
      <c r="BA50" s="94">
        <v>0</v>
      </c>
      <c r="BB50" s="95"/>
      <c r="BC50" s="95"/>
      <c r="BD50" s="95"/>
      <c r="BE50" s="95"/>
    </row>
    <row r="51" spans="2:57" x14ac:dyDescent="0.15">
      <c r="B51" s="15">
        <v>46</v>
      </c>
      <c r="C51" s="33" t="s">
        <v>8</v>
      </c>
      <c r="D51" s="93">
        <v>1.9327618075787521E-5</v>
      </c>
      <c r="E51" s="94">
        <v>3.273E-5</v>
      </c>
      <c r="F51" s="94">
        <v>6.9250095279220904E-5</v>
      </c>
      <c r="G51" s="94">
        <v>9.1555509715962011E-5</v>
      </c>
      <c r="H51" s="94">
        <v>7.1915166854093752E-5</v>
      </c>
      <c r="I51" s="94">
        <v>4.6742296472691626E-5</v>
      </c>
      <c r="J51" s="94">
        <v>4.4650000000000001E-5</v>
      </c>
      <c r="K51" s="94">
        <v>3.3718213003457908E-5</v>
      </c>
      <c r="L51" s="94">
        <v>8.036000000000001E-5</v>
      </c>
      <c r="M51" s="94">
        <v>2.6960319054174983E-5</v>
      </c>
      <c r="N51" s="94">
        <v>4.1392932197118359E-5</v>
      </c>
      <c r="O51" s="94">
        <v>3.2437133857485405E-6</v>
      </c>
      <c r="P51" s="94">
        <v>1.7304019536424676E-5</v>
      </c>
      <c r="Q51" s="94">
        <v>5.8445085379016992E-6</v>
      </c>
      <c r="R51" s="94">
        <v>3.7346472947897924E-5</v>
      </c>
      <c r="S51" s="94">
        <v>3.6578523153158863E-5</v>
      </c>
      <c r="T51" s="94">
        <v>2.03377014135571E-5</v>
      </c>
      <c r="U51" s="94">
        <v>3.523033004333151E-6</v>
      </c>
      <c r="V51" s="94">
        <v>8.3518214884040665E-5</v>
      </c>
      <c r="W51" s="94">
        <v>1.3722119400995234E-5</v>
      </c>
      <c r="X51" s="94">
        <v>4.518001434773767E-5</v>
      </c>
      <c r="Y51" s="94">
        <v>4.7888494627515412E-5</v>
      </c>
      <c r="Z51" s="94">
        <v>4.0740282647871233E-5</v>
      </c>
      <c r="AA51" s="94">
        <v>2.7809950571328137E-5</v>
      </c>
      <c r="AB51" s="94">
        <v>7.5692771889751938E-5</v>
      </c>
      <c r="AC51" s="94">
        <v>3.850123032230229E-5</v>
      </c>
      <c r="AD51" s="94">
        <v>5.2608697985679252E-5</v>
      </c>
      <c r="AE51" s="94">
        <v>6.4979999999999991E-5</v>
      </c>
      <c r="AF51" s="94">
        <v>5.9670000000000003E-5</v>
      </c>
      <c r="AG51" s="94">
        <v>6.2864879847692655E-5</v>
      </c>
      <c r="AH51" s="94">
        <v>2.3145416276187087E-5</v>
      </c>
      <c r="AI51" s="94">
        <v>6.5581924729106152E-4</v>
      </c>
      <c r="AJ51" s="94">
        <v>5.1689596781157824E-4</v>
      </c>
      <c r="AK51" s="94">
        <v>1.4727440512527767E-4</v>
      </c>
      <c r="AL51" s="94">
        <v>9.7705148190115155E-5</v>
      </c>
      <c r="AM51" s="94">
        <v>1.2350699067249343E-4</v>
      </c>
      <c r="AN51" s="94">
        <v>1.0828190543300295E-2</v>
      </c>
      <c r="AO51" s="94">
        <v>1.0559668727863993E-2</v>
      </c>
      <c r="AP51" s="94">
        <v>7.3366676169745224E-5</v>
      </c>
      <c r="AQ51" s="94">
        <v>5.5605066876709974E-5</v>
      </c>
      <c r="AR51" s="94">
        <v>8.083700000000001E-4</v>
      </c>
      <c r="AS51" s="94">
        <v>1.892123850415244E-5</v>
      </c>
      <c r="AT51" s="94">
        <v>6.2558044873818345E-5</v>
      </c>
      <c r="AU51" s="94">
        <v>1.0899120000000002E-2</v>
      </c>
      <c r="AV51" s="94">
        <v>3.1152400000000022E-3</v>
      </c>
      <c r="AW51" s="94">
        <v>2.4401107080428745E-2</v>
      </c>
      <c r="AX51" s="94">
        <v>1.0794652901268943E-4</v>
      </c>
      <c r="AY51" s="94">
        <v>3.3696982061549451E-4</v>
      </c>
      <c r="AZ51" s="94">
        <v>0</v>
      </c>
      <c r="BA51" s="94">
        <v>7.9224000000000015E-4</v>
      </c>
      <c r="BB51" s="95"/>
      <c r="BC51" s="95"/>
      <c r="BD51" s="95"/>
      <c r="BE51" s="95"/>
    </row>
    <row r="52" spans="2:57" x14ac:dyDescent="0.15">
      <c r="B52" s="15">
        <v>47</v>
      </c>
      <c r="C52" s="33" t="s">
        <v>9</v>
      </c>
      <c r="D52" s="93">
        <v>0</v>
      </c>
      <c r="E52" s="94">
        <v>0</v>
      </c>
      <c r="F52" s="94">
        <v>0</v>
      </c>
      <c r="G52" s="94">
        <v>0</v>
      </c>
      <c r="H52" s="94">
        <v>0</v>
      </c>
      <c r="I52" s="94">
        <v>0</v>
      </c>
      <c r="J52" s="94">
        <v>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  <c r="R52" s="94">
        <v>0</v>
      </c>
      <c r="S52" s="94">
        <v>0</v>
      </c>
      <c r="T52" s="94">
        <v>0</v>
      </c>
      <c r="U52" s="94">
        <v>0</v>
      </c>
      <c r="V52" s="94">
        <v>0</v>
      </c>
      <c r="W52" s="94">
        <v>0</v>
      </c>
      <c r="X52" s="94">
        <v>0</v>
      </c>
      <c r="Y52" s="94">
        <v>0</v>
      </c>
      <c r="Z52" s="94">
        <v>2.2116765357473476E-5</v>
      </c>
      <c r="AA52" s="94">
        <v>0</v>
      </c>
      <c r="AB52" s="94">
        <v>0</v>
      </c>
      <c r="AC52" s="94">
        <v>0</v>
      </c>
      <c r="AD52" s="94">
        <v>0</v>
      </c>
      <c r="AE52" s="94">
        <v>0</v>
      </c>
      <c r="AF52" s="94">
        <v>3.3779999999999998E-5</v>
      </c>
      <c r="AG52" s="94">
        <v>0</v>
      </c>
      <c r="AH52" s="94">
        <v>0</v>
      </c>
      <c r="AI52" s="94">
        <v>0</v>
      </c>
      <c r="AJ52" s="94">
        <v>8.7759618014087108E-3</v>
      </c>
      <c r="AK52" s="94">
        <v>7.7194968500775701E-3</v>
      </c>
      <c r="AL52" s="94">
        <v>0</v>
      </c>
      <c r="AM52" s="94">
        <v>1.0311129222072504E-4</v>
      </c>
      <c r="AN52" s="94">
        <v>0</v>
      </c>
      <c r="AO52" s="94">
        <v>0</v>
      </c>
      <c r="AP52" s="94">
        <v>0</v>
      </c>
      <c r="AQ52" s="94">
        <v>0</v>
      </c>
      <c r="AR52" s="94">
        <v>2.6720299999999997E-3</v>
      </c>
      <c r="AS52" s="94">
        <v>0</v>
      </c>
      <c r="AT52" s="94">
        <v>0</v>
      </c>
      <c r="AU52" s="94">
        <v>2.6044600000000003E-3</v>
      </c>
      <c r="AV52" s="94">
        <v>2.2876000000000011E-4</v>
      </c>
      <c r="AW52" s="94">
        <v>0</v>
      </c>
      <c r="AX52" s="94">
        <v>5.6386637943645511E-3</v>
      </c>
      <c r="AY52" s="94">
        <v>2.1401010613039187E-3</v>
      </c>
      <c r="AZ52" s="94">
        <v>0</v>
      </c>
      <c r="BA52" s="94">
        <v>4.5685000000000013E-4</v>
      </c>
      <c r="BB52" s="95"/>
      <c r="BC52" s="95"/>
      <c r="BD52" s="95"/>
      <c r="BE52" s="95"/>
    </row>
    <row r="53" spans="2:57" x14ac:dyDescent="0.15">
      <c r="B53" s="15">
        <v>48</v>
      </c>
      <c r="C53" s="33" t="s">
        <v>10</v>
      </c>
      <c r="D53" s="93">
        <v>1.0637614600126251E-4</v>
      </c>
      <c r="E53" s="94">
        <v>1.9636999999999999E-4</v>
      </c>
      <c r="F53" s="94">
        <v>8.8626035324827646E-5</v>
      </c>
      <c r="G53" s="94">
        <v>8.736353390560275E-5</v>
      </c>
      <c r="H53" s="94">
        <v>1.1917655823266094E-4</v>
      </c>
      <c r="I53" s="94">
        <v>4.6497625971372426E-5</v>
      </c>
      <c r="J53" s="94">
        <v>9.1100000000000005E-5</v>
      </c>
      <c r="K53" s="94">
        <v>7.4806075894077008E-5</v>
      </c>
      <c r="L53" s="94">
        <v>1.0262000000000003E-4</v>
      </c>
      <c r="M53" s="94">
        <v>5.9678370548515612E-5</v>
      </c>
      <c r="N53" s="94">
        <v>4.596650243863963E-5</v>
      </c>
      <c r="O53" s="94">
        <v>5.8190192241896843E-5</v>
      </c>
      <c r="P53" s="94">
        <v>6.2133345473012742E-5</v>
      </c>
      <c r="Q53" s="94">
        <v>7.2382582400852736E-5</v>
      </c>
      <c r="R53" s="94">
        <v>4.681801168989389E-5</v>
      </c>
      <c r="S53" s="94">
        <v>9.343433604205673E-5</v>
      </c>
      <c r="T53" s="94">
        <v>5.9358132043658915E-5</v>
      </c>
      <c r="U53" s="94">
        <v>9.119962403694845E-5</v>
      </c>
      <c r="V53" s="94">
        <v>7.143351634962219E-5</v>
      </c>
      <c r="W53" s="94">
        <v>9.555696450457498E-5</v>
      </c>
      <c r="X53" s="94">
        <v>7.9368282105484497E-5</v>
      </c>
      <c r="Y53" s="94">
        <v>6.695106701697765E-5</v>
      </c>
      <c r="Z53" s="94">
        <v>5.4944650155855274E-5</v>
      </c>
      <c r="AA53" s="94">
        <v>2.4310432541657632E-4</v>
      </c>
      <c r="AB53" s="94">
        <v>6.6004308205632809E-5</v>
      </c>
      <c r="AC53" s="94">
        <v>2.7619461811182524E-4</v>
      </c>
      <c r="AD53" s="94">
        <v>0</v>
      </c>
      <c r="AE53" s="94">
        <v>9.1665999999999981E-4</v>
      </c>
      <c r="AF53" s="94">
        <v>5.9199000000000003E-4</v>
      </c>
      <c r="AG53" s="94">
        <v>1.2833583446694767E-4</v>
      </c>
      <c r="AH53" s="94">
        <v>6.0434770954223755E-4</v>
      </c>
      <c r="AI53" s="94">
        <v>1.8498260688619604E-4</v>
      </c>
      <c r="AJ53" s="94">
        <v>4.6425021101089152E-4</v>
      </c>
      <c r="AK53" s="94">
        <v>2.1496973046535644E-3</v>
      </c>
      <c r="AL53" s="94">
        <v>3.2250808480728267E-4</v>
      </c>
      <c r="AM53" s="94">
        <v>5.6876837589105069E-4</v>
      </c>
      <c r="AN53" s="94">
        <v>3.4836631991568164E-4</v>
      </c>
      <c r="AO53" s="94">
        <v>2.3595314733700624E-4</v>
      </c>
      <c r="AP53" s="94">
        <v>2.5418013912316896E-3</v>
      </c>
      <c r="AQ53" s="94">
        <v>9.8002301053814913E-4</v>
      </c>
      <c r="AR53" s="94">
        <v>2.6436099999999998E-3</v>
      </c>
      <c r="AS53" s="94">
        <v>4.3288260472308893E-4</v>
      </c>
      <c r="AT53" s="94">
        <v>1.0187820760154309E-3</v>
      </c>
      <c r="AU53" s="94">
        <v>2.5644700000000001E-3</v>
      </c>
      <c r="AV53" s="94">
        <v>3.7753000000000011E-4</v>
      </c>
      <c r="AW53" s="94">
        <v>2.0044459728603995E-3</v>
      </c>
      <c r="AX53" s="94">
        <v>3.5411365549150777E-3</v>
      </c>
      <c r="AY53" s="94">
        <v>1.024524003060728E-2</v>
      </c>
      <c r="AZ53" s="94">
        <v>0</v>
      </c>
      <c r="BA53" s="94">
        <v>4.1552000000000011E-4</v>
      </c>
      <c r="BB53" s="95"/>
      <c r="BC53" s="95"/>
      <c r="BD53" s="95"/>
      <c r="BE53" s="95"/>
    </row>
    <row r="54" spans="2:57" x14ac:dyDescent="0.15">
      <c r="B54" s="15">
        <v>49</v>
      </c>
      <c r="C54" s="33" t="s">
        <v>11</v>
      </c>
      <c r="D54" s="93">
        <v>5.4849562796184016E-4</v>
      </c>
      <c r="E54" s="94">
        <v>7.8549000000000002E-4</v>
      </c>
      <c r="F54" s="94">
        <v>6.8782734116515636E-4</v>
      </c>
      <c r="G54" s="94">
        <v>4.3225022728237507E-4</v>
      </c>
      <c r="H54" s="94">
        <v>1.275862154811956E-3</v>
      </c>
      <c r="I54" s="94">
        <v>7.5217071973490452E-4</v>
      </c>
      <c r="J54" s="94">
        <v>9.9207000000000006E-4</v>
      </c>
      <c r="K54" s="94">
        <v>8.2522904028831719E-4</v>
      </c>
      <c r="L54" s="94">
        <v>5.4752000000000012E-4</v>
      </c>
      <c r="M54" s="94">
        <v>2.6784177707587522E-4</v>
      </c>
      <c r="N54" s="94">
        <v>1.9162050063966377E-4</v>
      </c>
      <c r="O54" s="94">
        <v>6.5293734940057675E-4</v>
      </c>
      <c r="P54" s="94">
        <v>5.3215113188112648E-4</v>
      </c>
      <c r="Q54" s="94">
        <v>2.8362217662931233E-4</v>
      </c>
      <c r="R54" s="94">
        <v>5.3769509465678299E-4</v>
      </c>
      <c r="S54" s="94">
        <v>9.1771567453650471E-4</v>
      </c>
      <c r="T54" s="94">
        <v>8.9654545613698962E-4</v>
      </c>
      <c r="U54" s="94">
        <v>5.2018968911571664E-4</v>
      </c>
      <c r="V54" s="94">
        <v>9.5156954250970164E-4</v>
      </c>
      <c r="W54" s="94">
        <v>1.0734870210982676E-3</v>
      </c>
      <c r="X54" s="94">
        <v>8.1449149593686089E-4</v>
      </c>
      <c r="Y54" s="94">
        <v>4.4308929877700289E-4</v>
      </c>
      <c r="Z54" s="94">
        <v>9.2078515687326744E-4</v>
      </c>
      <c r="AA54" s="94">
        <v>9.5986966556718374E-4</v>
      </c>
      <c r="AB54" s="94">
        <v>9.0755151397513322E-5</v>
      </c>
      <c r="AC54" s="94">
        <v>1.1328345975608E-3</v>
      </c>
      <c r="AD54" s="94">
        <v>3.2219223052381602E-3</v>
      </c>
      <c r="AE54" s="94">
        <v>1.7807899999999998E-3</v>
      </c>
      <c r="AF54" s="94">
        <v>2.35921E-3</v>
      </c>
      <c r="AG54" s="94">
        <v>3.8042426656312452E-3</v>
      </c>
      <c r="AH54" s="94">
        <v>5.8221294776116038E-4</v>
      </c>
      <c r="AI54" s="94">
        <v>2.0249362583813863E-3</v>
      </c>
      <c r="AJ54" s="94">
        <v>2.6788813370951167E-3</v>
      </c>
      <c r="AK54" s="94">
        <v>1.3150295921756021E-3</v>
      </c>
      <c r="AL54" s="94">
        <v>3.1376748431391284E-3</v>
      </c>
      <c r="AM54" s="94">
        <v>1.5971804406808632E-3</v>
      </c>
      <c r="AN54" s="94">
        <v>1.3675288991053091E-3</v>
      </c>
      <c r="AO54" s="94">
        <v>4.7325925461154123E-3</v>
      </c>
      <c r="AP54" s="94">
        <v>5.4084250185352633E-3</v>
      </c>
      <c r="AQ54" s="94">
        <v>9.1767650595579221E-4</v>
      </c>
      <c r="AR54" s="94">
        <v>1.0758E-3</v>
      </c>
      <c r="AS54" s="94">
        <v>1.2513122853298044E-3</v>
      </c>
      <c r="AT54" s="94">
        <v>1.7764228414833402E-3</v>
      </c>
      <c r="AU54" s="94">
        <v>2.2216700000000002E-3</v>
      </c>
      <c r="AV54" s="94">
        <v>8.6678000000000037E-4</v>
      </c>
      <c r="AW54" s="94">
        <v>3.9593781188105616E-3</v>
      </c>
      <c r="AX54" s="94">
        <v>1.6689512847853653E-3</v>
      </c>
      <c r="AY54" s="94">
        <v>3.2884455477090175E-3</v>
      </c>
      <c r="AZ54" s="94">
        <v>0</v>
      </c>
      <c r="BA54" s="94">
        <v>2.0435000000000003E-4</v>
      </c>
      <c r="BB54" s="95"/>
      <c r="BC54" s="95"/>
      <c r="BD54" s="95"/>
      <c r="BE54" s="95"/>
    </row>
    <row r="55" spans="2:57" ht="14.25" thickBot="1" x14ac:dyDescent="0.2">
      <c r="B55" s="15">
        <v>50</v>
      </c>
      <c r="C55" s="35" t="s">
        <v>12</v>
      </c>
      <c r="D55" s="93">
        <v>5.2827264134562126E-3</v>
      </c>
      <c r="E55" s="94">
        <v>5.4711038489774514E-3</v>
      </c>
      <c r="F55" s="94">
        <v>5.1216969678424557E-3</v>
      </c>
      <c r="G55" s="94">
        <v>5.9920515470770893E-3</v>
      </c>
      <c r="H55" s="94">
        <v>4.2134171876940796E-3</v>
      </c>
      <c r="I55" s="94">
        <v>6.299806164032069E-3</v>
      </c>
      <c r="J55" s="94">
        <v>5.6772123891483898E-3</v>
      </c>
      <c r="K55" s="94">
        <v>2.6851759566273711E-2</v>
      </c>
      <c r="L55" s="94">
        <v>4.5092430788100006E-3</v>
      </c>
      <c r="M55" s="94">
        <v>5.3630923109179284E-3</v>
      </c>
      <c r="N55" s="94">
        <v>1.3456845747230503E-2</v>
      </c>
      <c r="O55" s="94">
        <v>1.2250166806261486E-2</v>
      </c>
      <c r="P55" s="94">
        <v>1.9050431488703813E-2</v>
      </c>
      <c r="Q55" s="94">
        <v>8.651869123870318E-3</v>
      </c>
      <c r="R55" s="94">
        <v>8.1235454746062391E-3</v>
      </c>
      <c r="S55" s="94">
        <v>1.9724049115111678E-2</v>
      </c>
      <c r="T55" s="94">
        <v>9.1510446517639871E-3</v>
      </c>
      <c r="U55" s="94">
        <v>4.4848256897430203E-2</v>
      </c>
      <c r="V55" s="94">
        <v>8.7621421502562993E-3</v>
      </c>
      <c r="W55" s="94">
        <v>3.5871816759026336E-2</v>
      </c>
      <c r="X55" s="94">
        <v>3.5242927629513414E-2</v>
      </c>
      <c r="Y55" s="94">
        <v>2.533812784166679E-2</v>
      </c>
      <c r="Z55" s="94">
        <v>1.4937210767523993E-2</v>
      </c>
      <c r="AA55" s="94">
        <v>8.2883430432056839E-3</v>
      </c>
      <c r="AB55" s="94">
        <v>5.3850708236798262E-3</v>
      </c>
      <c r="AC55" s="94">
        <v>9.634721262795647E-3</v>
      </c>
      <c r="AD55" s="94">
        <v>1.7718411839826899E-2</v>
      </c>
      <c r="AE55" s="94">
        <v>7.3769612806167647E-3</v>
      </c>
      <c r="AF55" s="94">
        <v>9.572858744817692E-3</v>
      </c>
      <c r="AG55" s="94">
        <v>4.5841896460303523E-3</v>
      </c>
      <c r="AH55" s="94">
        <v>1.7757408717098723E-3</v>
      </c>
      <c r="AI55" s="94">
        <v>7.4958625670891428E-3</v>
      </c>
      <c r="AJ55" s="94">
        <v>1.3591632415379137E-2</v>
      </c>
      <c r="AK55" s="94">
        <v>2.4077056927597019E-2</v>
      </c>
      <c r="AL55" s="94">
        <v>8.42687494104428E-4</v>
      </c>
      <c r="AM55" s="94">
        <v>7.8616822572229478E-3</v>
      </c>
      <c r="AN55" s="94">
        <v>3.7171654620117862E-3</v>
      </c>
      <c r="AO55" s="94">
        <v>3.9938611636092646E-3</v>
      </c>
      <c r="AP55" s="94">
        <v>5.7149343262730906E-3</v>
      </c>
      <c r="AQ55" s="94">
        <v>3.4430433737450993E-3</v>
      </c>
      <c r="AR55" s="94">
        <v>1.106261718847152E-3</v>
      </c>
      <c r="AS55" s="94">
        <v>1.8717738680444538E-3</v>
      </c>
      <c r="AT55" s="94">
        <v>3.8125650135838632E-3</v>
      </c>
      <c r="AU55" s="94">
        <v>1.8030300000000004E-3</v>
      </c>
      <c r="AV55" s="94">
        <v>1.8254700000000009E-3</v>
      </c>
      <c r="AW55" s="94">
        <v>3.4139673778359001E-3</v>
      </c>
      <c r="AX55" s="94">
        <v>1.4073021868448228E-3</v>
      </c>
      <c r="AY55" s="94">
        <v>5.3788851720160983E-3</v>
      </c>
      <c r="AZ55" s="94">
        <v>4.9884000498840006E-4</v>
      </c>
      <c r="BA55" s="94">
        <v>6.0143208992100006E-4</v>
      </c>
      <c r="BB55" s="95"/>
      <c r="BC55" s="95"/>
      <c r="BD55" s="95"/>
      <c r="BE55" s="95"/>
    </row>
    <row r="56" spans="2:57" ht="14.25" thickBot="1" x14ac:dyDescent="0.2">
      <c r="B56" s="20">
        <v>700</v>
      </c>
      <c r="C56" s="36" t="s">
        <v>13</v>
      </c>
      <c r="D56" s="96">
        <v>0.45785507605818915</v>
      </c>
      <c r="E56" s="97">
        <v>0.38867692384897751</v>
      </c>
      <c r="F56" s="97">
        <v>0.65758467447182578</v>
      </c>
      <c r="G56" s="97">
        <v>0.41596042409401929</v>
      </c>
      <c r="H56" s="97">
        <v>0.57752911208473767</v>
      </c>
      <c r="I56" s="97">
        <v>0.61594986573295751</v>
      </c>
      <c r="J56" s="97">
        <v>0.45541614238914835</v>
      </c>
      <c r="K56" s="97">
        <v>0.69423446199567729</v>
      </c>
      <c r="L56" s="97">
        <v>0.46494931307880993</v>
      </c>
      <c r="M56" s="97">
        <v>0.5839429003636093</v>
      </c>
      <c r="N56" s="97">
        <v>0.59799934629574514</v>
      </c>
      <c r="O56" s="97">
        <v>0.45866520871520317</v>
      </c>
      <c r="P56" s="97">
        <v>0.6032685267488741</v>
      </c>
      <c r="Q56" s="97">
        <v>0.74483321569866867</v>
      </c>
      <c r="R56" s="97">
        <v>0.5205931798346809</v>
      </c>
      <c r="S56" s="97">
        <v>0.54116879827040421</v>
      </c>
      <c r="T56" s="97">
        <v>0.55855322488054637</v>
      </c>
      <c r="U56" s="97">
        <v>0.72676375724180453</v>
      </c>
      <c r="V56" s="97">
        <v>0.63890314033455475</v>
      </c>
      <c r="W56" s="97">
        <v>0.64837325430117043</v>
      </c>
      <c r="X56" s="97">
        <v>0.65408260139740448</v>
      </c>
      <c r="Y56" s="97">
        <v>0.71818654092634127</v>
      </c>
      <c r="Z56" s="97">
        <v>0.57848563074001702</v>
      </c>
      <c r="AA56" s="97">
        <v>0.49632009556304513</v>
      </c>
      <c r="AB56" s="97">
        <v>0.55734221660047412</v>
      </c>
      <c r="AC56" s="97">
        <v>0.50418347945168662</v>
      </c>
      <c r="AD56" s="97">
        <v>0.32036043506029577</v>
      </c>
      <c r="AE56" s="97">
        <v>0.27289298128061679</v>
      </c>
      <c r="AF56" s="97">
        <v>0.32208338874481768</v>
      </c>
      <c r="AG56" s="97">
        <v>0.32139760078253876</v>
      </c>
      <c r="AH56" s="97">
        <v>0.24280718029875278</v>
      </c>
      <c r="AI56" s="97">
        <v>0.48749156791052101</v>
      </c>
      <c r="AJ56" s="97">
        <v>0.4675260881345974</v>
      </c>
      <c r="AK56" s="97">
        <v>0.56118529556305574</v>
      </c>
      <c r="AL56" s="97">
        <v>0.27239623437104687</v>
      </c>
      <c r="AM56" s="97">
        <v>0.17749615233429211</v>
      </c>
      <c r="AN56" s="97">
        <v>0.40490582937103103</v>
      </c>
      <c r="AO56" s="97">
        <v>0.2567952436431275</v>
      </c>
      <c r="AP56" s="97">
        <v>0.41520016894443829</v>
      </c>
      <c r="AQ56" s="97">
        <v>0.31293295009429184</v>
      </c>
      <c r="AR56" s="97">
        <v>0.52673295171884704</v>
      </c>
      <c r="AS56" s="97">
        <v>0.60859991014473214</v>
      </c>
      <c r="AT56" s="97">
        <v>0.2320772333564142</v>
      </c>
      <c r="AU56" s="97">
        <v>0.50963443000000019</v>
      </c>
      <c r="AV56" s="97">
        <v>0.59278182000000001</v>
      </c>
      <c r="AW56" s="97">
        <v>0.30655710550699772</v>
      </c>
      <c r="AX56" s="97">
        <v>0.29822852860869131</v>
      </c>
      <c r="AY56" s="97">
        <v>0.24902691267050373</v>
      </c>
      <c r="AZ56" s="97">
        <v>0.99999998999999995</v>
      </c>
      <c r="BA56" s="97">
        <v>0.58700339208992103</v>
      </c>
      <c r="BB56" s="95"/>
      <c r="BC56" s="95"/>
      <c r="BD56" s="95"/>
      <c r="BE56" s="95"/>
    </row>
    <row r="57" spans="2:57" x14ac:dyDescent="0.15">
      <c r="B57" s="19">
        <v>711</v>
      </c>
      <c r="C57" s="37" t="s">
        <v>30</v>
      </c>
      <c r="D57" s="98">
        <v>3.7868143951845521E-3</v>
      </c>
      <c r="E57" s="99">
        <v>5.7220867794832729E-2</v>
      </c>
      <c r="F57" s="99">
        <v>9.1227040672941136E-3</v>
      </c>
      <c r="G57" s="99">
        <v>5.4306807906654925E-3</v>
      </c>
      <c r="H57" s="99">
        <v>9.1806718799871383E-3</v>
      </c>
      <c r="I57" s="99">
        <v>1.6943473482850149E-2</v>
      </c>
      <c r="J57" s="99">
        <v>1.2500010198866885E-2</v>
      </c>
      <c r="K57" s="99">
        <v>9.5736689907434148E-3</v>
      </c>
      <c r="L57" s="99">
        <v>1.727525584914184E-2</v>
      </c>
      <c r="M57" s="99">
        <v>1.7129574751455205E-2</v>
      </c>
      <c r="N57" s="99">
        <v>2.0248680934216633E-2</v>
      </c>
      <c r="O57" s="99">
        <v>1.7491010806684908E-2</v>
      </c>
      <c r="P57" s="99">
        <v>5.2123467827756564E-3</v>
      </c>
      <c r="Q57" s="99">
        <v>1.2705700424653878E-2</v>
      </c>
      <c r="R57" s="99">
        <v>1.7608294605070983E-2</v>
      </c>
      <c r="S57" s="99">
        <v>1.7053372845936426E-2</v>
      </c>
      <c r="T57" s="99">
        <v>1.1111587337119668E-2</v>
      </c>
      <c r="U57" s="99">
        <v>1.8749085664347097E-2</v>
      </c>
      <c r="V57" s="99">
        <v>1.6024120512982708E-2</v>
      </c>
      <c r="W57" s="99">
        <v>1.5224266252284751E-2</v>
      </c>
      <c r="X57" s="99">
        <v>8.5406884754844325E-3</v>
      </c>
      <c r="Y57" s="99">
        <v>9.6082204631557297E-3</v>
      </c>
      <c r="Z57" s="99">
        <v>1.9743744657626884E-2</v>
      </c>
      <c r="AA57" s="99">
        <v>2.1931757651279919E-2</v>
      </c>
      <c r="AB57" s="99">
        <v>1.1110224634158365E-2</v>
      </c>
      <c r="AC57" s="99">
        <v>1.6318640102746213E-2</v>
      </c>
      <c r="AD57" s="99">
        <v>2.2023218061704725E-2</v>
      </c>
      <c r="AE57" s="99">
        <v>2.7035584300274629E-2</v>
      </c>
      <c r="AF57" s="99">
        <v>1.6362629653293864E-2</v>
      </c>
      <c r="AG57" s="99">
        <v>3.2092481022949232E-2</v>
      </c>
      <c r="AH57" s="99">
        <v>9.971886806949758E-3</v>
      </c>
      <c r="AI57" s="99">
        <v>1.8025761780438992E-2</v>
      </c>
      <c r="AJ57" s="99">
        <v>1.0717855213720142E-2</v>
      </c>
      <c r="AK57" s="99">
        <v>2.360419821335388E-2</v>
      </c>
      <c r="AL57" s="99">
        <v>1.0045924919858248E-2</v>
      </c>
      <c r="AM57" s="99">
        <v>5.4105021562781078E-3</v>
      </c>
      <c r="AN57" s="99">
        <v>8.2793142261024626E-3</v>
      </c>
      <c r="AO57" s="99">
        <v>1.9457341699457328E-2</v>
      </c>
      <c r="AP57" s="99">
        <v>3.7915334214286556E-2</v>
      </c>
      <c r="AQ57" s="99">
        <v>8.9255813722889758E-3</v>
      </c>
      <c r="AR57" s="99">
        <v>3.647921844126923E-2</v>
      </c>
      <c r="AS57" s="99">
        <v>1.2631329806736187E-2</v>
      </c>
      <c r="AT57" s="99">
        <v>1.7275583817326263E-2</v>
      </c>
      <c r="AU57" s="99">
        <v>2.7145081903547221E-2</v>
      </c>
      <c r="AV57" s="99">
        <v>1.6372007947770686E-2</v>
      </c>
      <c r="AW57" s="99">
        <v>4.4159836921263074E-2</v>
      </c>
      <c r="AX57" s="99">
        <v>2.6259982278767018E-2</v>
      </c>
      <c r="AY57" s="99">
        <v>2.0929530689778989E-2</v>
      </c>
      <c r="AZ57" s="99">
        <v>0</v>
      </c>
      <c r="BA57" s="99">
        <v>3.0941102004448493E-3</v>
      </c>
      <c r="BB57" s="95"/>
      <c r="BC57" s="95"/>
      <c r="BD57" s="95"/>
      <c r="BE57" s="95"/>
    </row>
    <row r="58" spans="2:57" x14ac:dyDescent="0.15">
      <c r="B58" s="22">
        <v>911</v>
      </c>
      <c r="C58" s="38" t="s">
        <v>38</v>
      </c>
      <c r="D58" s="100">
        <v>0.14176173708877618</v>
      </c>
      <c r="E58" s="101">
        <v>0.31729863804400427</v>
      </c>
      <c r="F58" s="101">
        <v>0.13145804261003777</v>
      </c>
      <c r="G58" s="101">
        <v>4.7363880713490687E-2</v>
      </c>
      <c r="H58" s="101">
        <v>0.19625406985705091</v>
      </c>
      <c r="I58" s="101">
        <v>0.17124969553398001</v>
      </c>
      <c r="J58" s="101">
        <v>0.16175177079587541</v>
      </c>
      <c r="K58" s="101">
        <v>0.1147403919794306</v>
      </c>
      <c r="L58" s="101">
        <v>0.19439565090913932</v>
      </c>
      <c r="M58" s="101">
        <v>0.15263312002493953</v>
      </c>
      <c r="N58" s="101">
        <v>0.19039002119318324</v>
      </c>
      <c r="O58" s="101">
        <v>0.24030171773191314</v>
      </c>
      <c r="P58" s="101">
        <v>0.16684427334673899</v>
      </c>
      <c r="Q58" s="101">
        <v>0.10003094192554154</v>
      </c>
      <c r="R58" s="101">
        <v>0.27188865611665342</v>
      </c>
      <c r="S58" s="101">
        <v>0.25933649774448259</v>
      </c>
      <c r="T58" s="101">
        <v>0.23149425822576433</v>
      </c>
      <c r="U58" s="101">
        <v>0.10441041693800115</v>
      </c>
      <c r="V58" s="101">
        <v>0.20313182663058066</v>
      </c>
      <c r="W58" s="101">
        <v>0.20453330814373011</v>
      </c>
      <c r="X58" s="101">
        <v>0.15959234148303555</v>
      </c>
      <c r="Y58" s="101">
        <v>0.16317390916725269</v>
      </c>
      <c r="Z58" s="101">
        <v>0.24908811703146813</v>
      </c>
      <c r="AA58" s="101">
        <v>0.34444622726677576</v>
      </c>
      <c r="AB58" s="101">
        <v>0.1179149380485606</v>
      </c>
      <c r="AC58" s="101">
        <v>0.16608319658050744</v>
      </c>
      <c r="AD58" s="101">
        <v>0.4404072782077913</v>
      </c>
      <c r="AE58" s="101">
        <v>0.3165815678126031</v>
      </c>
      <c r="AF58" s="101">
        <v>0.43424547960187027</v>
      </c>
      <c r="AG58" s="101">
        <v>0.32104809472382334</v>
      </c>
      <c r="AH58" s="101">
        <v>0.14776680072738008</v>
      </c>
      <c r="AI58" s="101">
        <v>0.28986011419052909</v>
      </c>
      <c r="AJ58" s="101">
        <v>8.8643555948044531E-2</v>
      </c>
      <c r="AK58" s="101">
        <v>0.25674730696048459</v>
      </c>
      <c r="AL58" s="101">
        <v>0.37136928505507388</v>
      </c>
      <c r="AM58" s="101">
        <v>0.43579248276314336</v>
      </c>
      <c r="AN58" s="101">
        <v>0.46972942017168029</v>
      </c>
      <c r="AO58" s="101">
        <v>0.63494093509254879</v>
      </c>
      <c r="AP58" s="101">
        <v>0.42532437681267588</v>
      </c>
      <c r="AQ58" s="101">
        <v>0.17427828840602183</v>
      </c>
      <c r="AR58" s="101">
        <v>0.23170849706117741</v>
      </c>
      <c r="AS58" s="101">
        <v>0.27695006647052861</v>
      </c>
      <c r="AT58" s="101">
        <v>0.46329353009647628</v>
      </c>
      <c r="AU58" s="101">
        <v>0.23370133595591952</v>
      </c>
      <c r="AV58" s="101">
        <v>0.28152474889473977</v>
      </c>
      <c r="AW58" s="101">
        <v>0.27823463919790814</v>
      </c>
      <c r="AX58" s="101">
        <v>0.27176543242973367</v>
      </c>
      <c r="AY58" s="101">
        <v>0.26522979697212457</v>
      </c>
      <c r="AZ58" s="101">
        <v>0</v>
      </c>
      <c r="BA58" s="101">
        <v>9.2752265704279996E-2</v>
      </c>
      <c r="BB58" s="95"/>
      <c r="BC58" s="95"/>
      <c r="BD58" s="95"/>
      <c r="BE58" s="95"/>
    </row>
    <row r="59" spans="2:57" x14ac:dyDescent="0.15">
      <c r="B59" s="22">
        <v>921</v>
      </c>
      <c r="C59" s="39" t="s">
        <v>31</v>
      </c>
      <c r="D59" s="100">
        <v>0.24912915199208027</v>
      </c>
      <c r="E59" s="101">
        <v>7.8777675627572319E-2</v>
      </c>
      <c r="F59" s="101">
        <v>0.12701137357323797</v>
      </c>
      <c r="G59" s="101">
        <v>0.11014492985644336</v>
      </c>
      <c r="H59" s="101">
        <v>0.11877425500499152</v>
      </c>
      <c r="I59" s="101">
        <v>0.11894564078883835</v>
      </c>
      <c r="J59" s="101">
        <v>0.26652346066840249</v>
      </c>
      <c r="K59" s="101">
        <v>9.3303109924392877E-2</v>
      </c>
      <c r="L59" s="101">
        <v>0.13751843988893406</v>
      </c>
      <c r="M59" s="101">
        <v>9.0859430419716711E-2</v>
      </c>
      <c r="N59" s="101">
        <v>6.6356638651468375E-2</v>
      </c>
      <c r="O59" s="101">
        <v>0.16979509389390321</v>
      </c>
      <c r="P59" s="101">
        <v>0.15386543784143145</v>
      </c>
      <c r="Q59" s="101">
        <v>8.628943829963652E-2</v>
      </c>
      <c r="R59" s="101">
        <v>7.4173300949506193E-2</v>
      </c>
      <c r="S59" s="101">
        <v>7.8540347490760956E-2</v>
      </c>
      <c r="T59" s="101">
        <v>0.12221853996580821</v>
      </c>
      <c r="U59" s="101">
        <v>3.1272317093733307E-2</v>
      </c>
      <c r="V59" s="101">
        <v>4.8451637125070467E-2</v>
      </c>
      <c r="W59" s="101">
        <v>3.6722138499054174E-2</v>
      </c>
      <c r="X59" s="101">
        <v>4.8544829968766058E-2</v>
      </c>
      <c r="Y59" s="101">
        <v>1.414618834207824E-2</v>
      </c>
      <c r="Z59" s="101">
        <v>3.2521751365723973E-2</v>
      </c>
      <c r="AA59" s="101">
        <v>6.9389649824437738E-2</v>
      </c>
      <c r="AB59" s="101">
        <v>0.10319103250897135</v>
      </c>
      <c r="AC59" s="101">
        <v>8.2274807722453089E-2</v>
      </c>
      <c r="AD59" s="101">
        <v>0.1347523739489376</v>
      </c>
      <c r="AE59" s="101">
        <v>0.27774559644350211</v>
      </c>
      <c r="AF59" s="101">
        <v>0.10871013182431075</v>
      </c>
      <c r="AG59" s="101">
        <v>0.25408197880701378</v>
      </c>
      <c r="AH59" s="101">
        <v>0.26510545189982765</v>
      </c>
      <c r="AI59" s="101">
        <v>6.9279359164984497E-2</v>
      </c>
      <c r="AJ59" s="101">
        <v>0.24277210795906312</v>
      </c>
      <c r="AK59" s="101">
        <v>7.1710425518848889E-2</v>
      </c>
      <c r="AL59" s="101">
        <v>0</v>
      </c>
      <c r="AM59" s="101">
        <v>0.12343513947408818</v>
      </c>
      <c r="AN59" s="101">
        <v>4.3670870686256032E-2</v>
      </c>
      <c r="AO59" s="101">
        <v>2.3770494081104588E-2</v>
      </c>
      <c r="AP59" s="101">
        <v>5.0934584499633652E-2</v>
      </c>
      <c r="AQ59" s="101">
        <v>0.11132002679619722</v>
      </c>
      <c r="AR59" s="101">
        <v>5.1717017794152872E-2</v>
      </c>
      <c r="AS59" s="101">
        <v>4.2948896080286715E-2</v>
      </c>
      <c r="AT59" s="101">
        <v>0.13849207714536413</v>
      </c>
      <c r="AU59" s="101">
        <v>6.6669703357486426E-2</v>
      </c>
      <c r="AV59" s="101">
        <v>3.2593664124941961E-2</v>
      </c>
      <c r="AW59" s="101">
        <v>0.20331545578183721</v>
      </c>
      <c r="AX59" s="101">
        <v>0.21003764923411883</v>
      </c>
      <c r="AY59" s="101">
        <v>0.24458498796506978</v>
      </c>
      <c r="AZ59" s="101">
        <v>1.0000000017196592E-8</v>
      </c>
      <c r="BA59" s="101">
        <v>0.24860181183101304</v>
      </c>
      <c r="BB59" s="95"/>
      <c r="BC59" s="95"/>
      <c r="BD59" s="95"/>
      <c r="BE59" s="95"/>
    </row>
    <row r="60" spans="2:57" x14ac:dyDescent="0.15">
      <c r="B60" s="22">
        <v>931</v>
      </c>
      <c r="C60" s="38" t="s">
        <v>32</v>
      </c>
      <c r="D60" s="100">
        <v>0.1976016931451049</v>
      </c>
      <c r="E60" s="101">
        <v>9.6805472245723626E-2</v>
      </c>
      <c r="F60" s="101">
        <v>4.9849141540079231E-2</v>
      </c>
      <c r="G60" s="101">
        <v>4.6250114851806981E-2</v>
      </c>
      <c r="H60" s="101">
        <v>5.8463526716029494E-2</v>
      </c>
      <c r="I60" s="101">
        <v>4.8976456442915116E-2</v>
      </c>
      <c r="J60" s="101">
        <v>6.5544759389240759E-2</v>
      </c>
      <c r="K60" s="101">
        <v>7.1179975564434894E-2</v>
      </c>
      <c r="L60" s="101">
        <v>0.1584306647730622</v>
      </c>
      <c r="M60" s="101">
        <v>0.11576085335111795</v>
      </c>
      <c r="N60" s="101">
        <v>8.689227901800621E-2</v>
      </c>
      <c r="O60" s="101">
        <v>8.2078423112351251E-2</v>
      </c>
      <c r="P60" s="101">
        <v>3.490207796412275E-2</v>
      </c>
      <c r="Q60" s="101">
        <v>4.8222500080051585E-2</v>
      </c>
      <c r="R60" s="101">
        <v>8.3343645695322377E-2</v>
      </c>
      <c r="S60" s="101">
        <v>9.5668821877679999E-2</v>
      </c>
      <c r="T60" s="101">
        <v>6.6781022957886169E-2</v>
      </c>
      <c r="U60" s="101">
        <v>0.10359632858742933</v>
      </c>
      <c r="V60" s="101">
        <v>8.2093072339387729E-2</v>
      </c>
      <c r="W60" s="101">
        <v>9.0991931618061087E-2</v>
      </c>
      <c r="X60" s="101">
        <v>0.1142258556660188</v>
      </c>
      <c r="Y60" s="101">
        <v>9.0155320489397492E-2</v>
      </c>
      <c r="Z60" s="101">
        <v>0.10359857618346294</v>
      </c>
      <c r="AA60" s="101">
        <v>3.6264800089899851E-2</v>
      </c>
      <c r="AB60" s="101">
        <v>0.16781358282035147</v>
      </c>
      <c r="AC60" s="101">
        <v>0.18703282493569928</v>
      </c>
      <c r="AD60" s="101">
        <v>4.0931681809225393E-2</v>
      </c>
      <c r="AE60" s="101">
        <v>6.5987415300946761E-2</v>
      </c>
      <c r="AF60" s="101">
        <v>7.7315621883939631E-2</v>
      </c>
      <c r="AG60" s="101">
        <v>6.5501319594112775E-2</v>
      </c>
      <c r="AH60" s="101">
        <v>0.28947412505145792</v>
      </c>
      <c r="AI60" s="101">
        <v>0.11169683081812884</v>
      </c>
      <c r="AJ60" s="101">
        <v>0.1523034838636558</v>
      </c>
      <c r="AK60" s="101">
        <v>6.1126472774451095E-2</v>
      </c>
      <c r="AL60" s="101">
        <v>0</v>
      </c>
      <c r="AM60" s="101">
        <v>0.13930267862684789</v>
      </c>
      <c r="AN60" s="101">
        <v>7.2640972081897418E-2</v>
      </c>
      <c r="AO60" s="101">
        <v>5.4433686573359043E-2</v>
      </c>
      <c r="AP60" s="101">
        <v>5.9123422502222744E-2</v>
      </c>
      <c r="AQ60" s="101">
        <v>0.37771806565294563</v>
      </c>
      <c r="AR60" s="101">
        <v>0.11223159622715584</v>
      </c>
      <c r="AS60" s="101">
        <v>3.4329926088630003E-2</v>
      </c>
      <c r="AT60" s="101">
        <v>7.8556502798501293E-2</v>
      </c>
      <c r="AU60" s="101">
        <v>0.13427582056233989</v>
      </c>
      <c r="AV60" s="101">
        <v>4.4168607850056989E-2</v>
      </c>
      <c r="AW60" s="101">
        <v>0.11351695910893554</v>
      </c>
      <c r="AX60" s="101">
        <v>0.12973712464232889</v>
      </c>
      <c r="AY60" s="101">
        <v>0.12169494394390323</v>
      </c>
      <c r="AZ60" s="101">
        <v>0</v>
      </c>
      <c r="BA60" s="101">
        <v>5.3153705350622645E-2</v>
      </c>
      <c r="BB60" s="95"/>
      <c r="BC60" s="95"/>
      <c r="BD60" s="95"/>
      <c r="BE60" s="95"/>
    </row>
    <row r="61" spans="2:57" x14ac:dyDescent="0.15">
      <c r="B61" s="22">
        <v>932</v>
      </c>
      <c r="C61" s="38" t="s">
        <v>86</v>
      </c>
      <c r="D61" s="100">
        <v>0</v>
      </c>
      <c r="E61" s="101">
        <v>0</v>
      </c>
      <c r="F61" s="101">
        <v>0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1">
        <v>0</v>
      </c>
      <c r="W61" s="101">
        <v>0</v>
      </c>
      <c r="X61" s="101">
        <v>0</v>
      </c>
      <c r="Y61" s="101">
        <v>0</v>
      </c>
      <c r="Z61" s="101">
        <v>0</v>
      </c>
      <c r="AA61" s="101">
        <v>0</v>
      </c>
      <c r="AB61" s="101">
        <v>0</v>
      </c>
      <c r="AC61" s="101">
        <v>2.2164101517666804E-2</v>
      </c>
      <c r="AD61" s="101">
        <v>2.3119871099118852E-2</v>
      </c>
      <c r="AE61" s="101">
        <v>0</v>
      </c>
      <c r="AF61" s="101">
        <v>0</v>
      </c>
      <c r="AG61" s="101">
        <v>0</v>
      </c>
      <c r="AH61" s="101">
        <v>0</v>
      </c>
      <c r="AI61" s="101">
        <v>8.0574320006861306E-5</v>
      </c>
      <c r="AJ61" s="101">
        <v>0</v>
      </c>
      <c r="AK61" s="101">
        <v>0</v>
      </c>
      <c r="AL61" s="101">
        <v>0.34515186117721786</v>
      </c>
      <c r="AM61" s="101">
        <v>0.10996322233327353</v>
      </c>
      <c r="AN61" s="101">
        <v>4.6651051826186291E-5</v>
      </c>
      <c r="AO61" s="101">
        <v>1.1945129653740483E-3</v>
      </c>
      <c r="AP61" s="101">
        <v>0</v>
      </c>
      <c r="AQ61" s="101">
        <v>0</v>
      </c>
      <c r="AR61" s="101">
        <v>0</v>
      </c>
      <c r="AS61" s="101">
        <v>0</v>
      </c>
      <c r="AT61" s="101">
        <v>0</v>
      </c>
      <c r="AU61" s="101">
        <v>0</v>
      </c>
      <c r="AV61" s="101">
        <v>0</v>
      </c>
      <c r="AW61" s="101">
        <v>0</v>
      </c>
      <c r="AX61" s="101">
        <v>0</v>
      </c>
      <c r="AY61" s="101">
        <v>0</v>
      </c>
      <c r="AZ61" s="101">
        <v>0</v>
      </c>
      <c r="BA61" s="101">
        <v>0</v>
      </c>
      <c r="BB61" s="95"/>
      <c r="BC61" s="95"/>
      <c r="BD61" s="95"/>
      <c r="BE61" s="95"/>
    </row>
    <row r="62" spans="2:57" x14ac:dyDescent="0.15">
      <c r="B62" s="22">
        <v>941</v>
      </c>
      <c r="C62" s="38" t="s">
        <v>33</v>
      </c>
      <c r="D62" s="100">
        <v>4.9939020707627603E-2</v>
      </c>
      <c r="E62" s="101">
        <v>6.1233342501028319E-2</v>
      </c>
      <c r="F62" s="101">
        <v>2.9906600386542519E-2</v>
      </c>
      <c r="G62" s="101">
        <v>0.37492624177424844</v>
      </c>
      <c r="H62" s="101">
        <v>3.980895064550237E-2</v>
      </c>
      <c r="I62" s="101">
        <v>2.7941189243483901E-2</v>
      </c>
      <c r="J62" s="101">
        <v>3.8269207622220559E-2</v>
      </c>
      <c r="K62" s="101">
        <v>1.6971370676474234E-2</v>
      </c>
      <c r="L62" s="101">
        <v>2.743383345138288E-2</v>
      </c>
      <c r="M62" s="101">
        <v>4.0371941514041033E-2</v>
      </c>
      <c r="N62" s="101">
        <v>3.8145158253470562E-2</v>
      </c>
      <c r="O62" s="101">
        <v>3.1672486971428153E-2</v>
      </c>
      <c r="P62" s="101">
        <v>3.5910851426477541E-2</v>
      </c>
      <c r="Q62" s="101">
        <v>7.9226190734050222E-3</v>
      </c>
      <c r="R62" s="101">
        <v>3.2399079099309253E-2</v>
      </c>
      <c r="S62" s="101">
        <v>8.2371603538058721E-3</v>
      </c>
      <c r="T62" s="101">
        <v>9.8469395838301898E-3</v>
      </c>
      <c r="U62" s="101">
        <v>1.5211498277188278E-2</v>
      </c>
      <c r="V62" s="101">
        <v>1.1403356880600292E-2</v>
      </c>
      <c r="W62" s="101">
        <v>4.1592367230659623E-3</v>
      </c>
      <c r="X62" s="101">
        <v>1.5023398516610114E-2</v>
      </c>
      <c r="Y62" s="101">
        <v>4.7344632984510169E-3</v>
      </c>
      <c r="Z62" s="101">
        <v>1.6572824724152724E-2</v>
      </c>
      <c r="AA62" s="101">
        <v>4.7186447901312031E-2</v>
      </c>
      <c r="AB62" s="101">
        <v>4.3001666082313955E-2</v>
      </c>
      <c r="AC62" s="101">
        <v>4.6823772966281547E-2</v>
      </c>
      <c r="AD62" s="101">
        <v>1.8962066863486886E-2</v>
      </c>
      <c r="AE62" s="101">
        <v>4.3885433998380102E-2</v>
      </c>
      <c r="AF62" s="101">
        <v>4.1593618007466276E-2</v>
      </c>
      <c r="AG62" s="101">
        <v>2.1145310844887303E-2</v>
      </c>
      <c r="AH62" s="101">
        <v>4.7321762289128086E-2</v>
      </c>
      <c r="AI62" s="101">
        <v>3.1489641585811023E-2</v>
      </c>
      <c r="AJ62" s="101">
        <v>3.9194061064040595E-2</v>
      </c>
      <c r="AK62" s="101">
        <v>2.5644948710678961E-2</v>
      </c>
      <c r="AL62" s="101">
        <v>1.036694476803126E-3</v>
      </c>
      <c r="AM62" s="101">
        <v>9.3438270751346926E-3</v>
      </c>
      <c r="AN62" s="101">
        <v>1.6846369548875299E-2</v>
      </c>
      <c r="AO62" s="101">
        <v>1.1672933289214099E-2</v>
      </c>
      <c r="AP62" s="101">
        <v>3.3543470635810958E-2</v>
      </c>
      <c r="AQ62" s="101">
        <v>1.5684886625325044E-2</v>
      </c>
      <c r="AR62" s="101">
        <v>4.1136249851468687E-2</v>
      </c>
      <c r="AS62" s="101">
        <v>2.454637852734079E-2</v>
      </c>
      <c r="AT62" s="101">
        <v>7.0345218553875627E-2</v>
      </c>
      <c r="AU62" s="101">
        <v>2.8579304439684445E-2</v>
      </c>
      <c r="AV62" s="101">
        <v>3.2561077861509392E-2</v>
      </c>
      <c r="AW62" s="101">
        <v>5.4222183486189755E-2</v>
      </c>
      <c r="AX62" s="101">
        <v>6.3974023673717809E-2</v>
      </c>
      <c r="AY62" s="101">
        <v>9.8538785988637495E-2</v>
      </c>
      <c r="AZ62" s="101">
        <v>0</v>
      </c>
      <c r="BA62" s="101">
        <v>1.7930892880962706E-2</v>
      </c>
      <c r="BB62" s="95"/>
      <c r="BC62" s="95"/>
      <c r="BD62" s="95"/>
      <c r="BE62" s="95"/>
    </row>
    <row r="63" spans="2:57" ht="14.25" thickBot="1" x14ac:dyDescent="0.2">
      <c r="B63" s="45">
        <v>951</v>
      </c>
      <c r="C63" s="48" t="s">
        <v>34</v>
      </c>
      <c r="D63" s="102">
        <v>-0.10007349338696252</v>
      </c>
      <c r="E63" s="103">
        <v>-1.2920062138884312E-5</v>
      </c>
      <c r="F63" s="103">
        <v>-4.9325366490172726E-3</v>
      </c>
      <c r="G63" s="103">
        <v>-7.6272080674255366E-5</v>
      </c>
      <c r="H63" s="103">
        <v>-1.0586188299078903E-5</v>
      </c>
      <c r="I63" s="103">
        <v>-6.321225025094075E-6</v>
      </c>
      <c r="J63" s="103">
        <v>-5.3510637545465344E-6</v>
      </c>
      <c r="K63" s="103">
        <v>-2.9791311532678257E-6</v>
      </c>
      <c r="L63" s="103">
        <v>-3.157950470285128E-6</v>
      </c>
      <c r="M63" s="103">
        <v>-6.9782042487975967E-4</v>
      </c>
      <c r="N63" s="103">
        <v>-3.2124346090077399E-5</v>
      </c>
      <c r="O63" s="103">
        <v>-3.9412314838139136E-6</v>
      </c>
      <c r="P63" s="103">
        <v>-3.5141104203742849E-6</v>
      </c>
      <c r="Q63" s="103">
        <v>-4.4155019572908395E-6</v>
      </c>
      <c r="R63" s="103">
        <v>-6.1563005431746156E-6</v>
      </c>
      <c r="S63" s="103">
        <v>-4.9985830700278476E-6</v>
      </c>
      <c r="T63" s="103">
        <v>-5.5729509549795322E-6</v>
      </c>
      <c r="U63" s="103">
        <v>-3.4038025037138792E-6</v>
      </c>
      <c r="V63" s="103">
        <v>-7.1538231766298065E-6</v>
      </c>
      <c r="W63" s="103">
        <v>-4.1355373664928748E-6</v>
      </c>
      <c r="X63" s="103">
        <v>-9.7155073194949997E-6</v>
      </c>
      <c r="Y63" s="103">
        <v>-4.6426866765110073E-6</v>
      </c>
      <c r="Z63" s="103">
        <v>-1.0644702451636313E-5</v>
      </c>
      <c r="AA63" s="103">
        <v>-1.5538978296750466E-2</v>
      </c>
      <c r="AB63" s="103">
        <v>-3.7366069482997437E-4</v>
      </c>
      <c r="AC63" s="103">
        <v>-2.4880823277041018E-2</v>
      </c>
      <c r="AD63" s="103">
        <v>-5.5692505056063597E-4</v>
      </c>
      <c r="AE63" s="103">
        <v>-4.1285791363236783E-3</v>
      </c>
      <c r="AF63" s="103">
        <v>-3.1086971569844676E-4</v>
      </c>
      <c r="AG63" s="103">
        <v>-1.526678577532512E-2</v>
      </c>
      <c r="AH63" s="103">
        <v>-2.4472070734960888E-3</v>
      </c>
      <c r="AI63" s="103">
        <v>-7.9238497704202555E-3</v>
      </c>
      <c r="AJ63" s="103">
        <v>-1.1571521831215351E-3</v>
      </c>
      <c r="AK63" s="103">
        <v>-1.8647740873303546E-5</v>
      </c>
      <c r="AL63" s="103">
        <v>0</v>
      </c>
      <c r="AM63" s="103">
        <v>-7.4400476305794359E-4</v>
      </c>
      <c r="AN63" s="103">
        <v>-1.6119427137668656E-2</v>
      </c>
      <c r="AO63" s="103">
        <v>-2.265147344185535E-3</v>
      </c>
      <c r="AP63" s="103">
        <v>-2.2041357609068044E-2</v>
      </c>
      <c r="AQ63" s="103">
        <v>-8.5979894707053901E-4</v>
      </c>
      <c r="AR63" s="103">
        <v>-5.5310940711317776E-6</v>
      </c>
      <c r="AS63" s="103">
        <v>-6.5071182544356674E-6</v>
      </c>
      <c r="AT63" s="103">
        <v>-4.0145767957630799E-5</v>
      </c>
      <c r="AU63" s="103">
        <v>-5.6762189777019604E-6</v>
      </c>
      <c r="AV63" s="103">
        <v>-1.9266790188632719E-6</v>
      </c>
      <c r="AW63" s="103">
        <v>-6.180003131411933E-6</v>
      </c>
      <c r="AX63" s="103">
        <v>-2.740867357636394E-6</v>
      </c>
      <c r="AY63" s="103">
        <v>-4.9582300176939963E-6</v>
      </c>
      <c r="AZ63" s="103">
        <v>0</v>
      </c>
      <c r="BA63" s="103">
        <v>-2.5361780572443066E-3</v>
      </c>
      <c r="BB63" s="95"/>
      <c r="BC63" s="95"/>
      <c r="BD63" s="95"/>
      <c r="BE63" s="95"/>
    </row>
    <row r="64" spans="2:57" ht="14.25" thickBot="1" x14ac:dyDescent="0.2">
      <c r="B64" s="59">
        <v>960</v>
      </c>
      <c r="C64" s="47" t="s">
        <v>35</v>
      </c>
      <c r="D64" s="104">
        <v>0.54214492394181091</v>
      </c>
      <c r="E64" s="105">
        <v>0.61132307615102244</v>
      </c>
      <c r="F64" s="105">
        <v>0.34241532552817427</v>
      </c>
      <c r="G64" s="105">
        <v>0.58403957590598077</v>
      </c>
      <c r="H64" s="105">
        <v>0.42247088791526233</v>
      </c>
      <c r="I64" s="105">
        <v>0.38405013426704249</v>
      </c>
      <c r="J64" s="105">
        <v>0.5445838576108516</v>
      </c>
      <c r="K64" s="105">
        <v>0.30576553800432271</v>
      </c>
      <c r="L64" s="105">
        <v>0.53505068692119007</v>
      </c>
      <c r="M64" s="105">
        <v>0.4160570996363907</v>
      </c>
      <c r="N64" s="105">
        <v>0.40200065370425492</v>
      </c>
      <c r="O64" s="105">
        <v>0.54133479128479689</v>
      </c>
      <c r="P64" s="105">
        <v>0.39673147325112595</v>
      </c>
      <c r="Q64" s="105">
        <v>0.25516678430133127</v>
      </c>
      <c r="R64" s="105">
        <v>0.47940682016531905</v>
      </c>
      <c r="S64" s="105">
        <v>0.45883120172959574</v>
      </c>
      <c r="T64" s="105">
        <v>0.44144677511945363</v>
      </c>
      <c r="U64" s="105">
        <v>0.27323624275819541</v>
      </c>
      <c r="V64" s="105">
        <v>0.36109685966544519</v>
      </c>
      <c r="W64" s="105">
        <v>0.35162674569882951</v>
      </c>
      <c r="X64" s="105">
        <v>0.34591739860259552</v>
      </c>
      <c r="Y64" s="105">
        <v>0.28181345907365868</v>
      </c>
      <c r="Z64" s="105">
        <v>0.42151436925998303</v>
      </c>
      <c r="AA64" s="105">
        <v>0.50367990443695476</v>
      </c>
      <c r="AB64" s="105">
        <v>0.44265778339952577</v>
      </c>
      <c r="AC64" s="105">
        <v>0.49581652054831327</v>
      </c>
      <c r="AD64" s="105">
        <v>0.67963956493970423</v>
      </c>
      <c r="AE64" s="105">
        <v>0.7271070187193831</v>
      </c>
      <c r="AF64" s="105">
        <v>0.67791661125518243</v>
      </c>
      <c r="AG64" s="105">
        <v>0.67860239921746124</v>
      </c>
      <c r="AH64" s="105">
        <v>0.7571928197012473</v>
      </c>
      <c r="AI64" s="105">
        <v>0.51250843208947905</v>
      </c>
      <c r="AJ64" s="105">
        <v>0.5324739118654026</v>
      </c>
      <c r="AK64" s="105">
        <v>0.43881470443694415</v>
      </c>
      <c r="AL64" s="105">
        <v>0.72760376562895313</v>
      </c>
      <c r="AM64" s="105">
        <v>0.82250384766570794</v>
      </c>
      <c r="AN64" s="105">
        <v>0.59509417062896908</v>
      </c>
      <c r="AO64" s="105">
        <v>0.74320475635687255</v>
      </c>
      <c r="AP64" s="105">
        <v>0.58479983105556177</v>
      </c>
      <c r="AQ64" s="105">
        <v>0.68706704990570822</v>
      </c>
      <c r="AR64" s="105">
        <v>0.47326704828115285</v>
      </c>
      <c r="AS64" s="105">
        <v>0.39140008985526792</v>
      </c>
      <c r="AT64" s="105">
        <v>0.76792276664358583</v>
      </c>
      <c r="AU64" s="105">
        <v>0.49036556999999981</v>
      </c>
      <c r="AV64" s="105">
        <v>0.40721817999999993</v>
      </c>
      <c r="AW64" s="105">
        <v>0.69344289449300234</v>
      </c>
      <c r="AX64" s="105">
        <v>0.70177147139130858</v>
      </c>
      <c r="AY64" s="105">
        <v>0.7509730873294963</v>
      </c>
      <c r="AZ64" s="105">
        <v>1.0000000017196592E-8</v>
      </c>
      <c r="BA64" s="105">
        <v>0.41299660791007897</v>
      </c>
      <c r="BB64" s="95"/>
      <c r="BC64" s="95"/>
      <c r="BD64" s="95"/>
      <c r="BE64" s="95"/>
    </row>
    <row r="65" spans="2:57" x14ac:dyDescent="0.15">
      <c r="B65" s="49">
        <v>970</v>
      </c>
      <c r="C65" s="51" t="s">
        <v>36</v>
      </c>
      <c r="D65" s="98">
        <v>1</v>
      </c>
      <c r="E65" s="99">
        <v>1</v>
      </c>
      <c r="F65" s="99">
        <v>1</v>
      </c>
      <c r="G65" s="99">
        <v>1</v>
      </c>
      <c r="H65" s="99">
        <v>1</v>
      </c>
      <c r="I65" s="99">
        <v>1</v>
      </c>
      <c r="J65" s="99">
        <v>1</v>
      </c>
      <c r="K65" s="99">
        <v>1</v>
      </c>
      <c r="L65" s="99">
        <v>1</v>
      </c>
      <c r="M65" s="99">
        <v>1</v>
      </c>
      <c r="N65" s="99">
        <v>1</v>
      </c>
      <c r="O65" s="99">
        <v>1</v>
      </c>
      <c r="P65" s="99">
        <v>1</v>
      </c>
      <c r="Q65" s="99">
        <v>1</v>
      </c>
      <c r="R65" s="99">
        <v>1</v>
      </c>
      <c r="S65" s="99">
        <v>1</v>
      </c>
      <c r="T65" s="99">
        <v>1</v>
      </c>
      <c r="U65" s="99">
        <v>1</v>
      </c>
      <c r="V65" s="99">
        <v>1</v>
      </c>
      <c r="W65" s="99">
        <v>1</v>
      </c>
      <c r="X65" s="99">
        <v>1</v>
      </c>
      <c r="Y65" s="99">
        <v>1</v>
      </c>
      <c r="Z65" s="99">
        <v>1</v>
      </c>
      <c r="AA65" s="99">
        <v>1</v>
      </c>
      <c r="AB65" s="99">
        <v>1</v>
      </c>
      <c r="AC65" s="99">
        <v>1</v>
      </c>
      <c r="AD65" s="99">
        <v>1</v>
      </c>
      <c r="AE65" s="99">
        <v>1</v>
      </c>
      <c r="AF65" s="99">
        <v>1</v>
      </c>
      <c r="AG65" s="99">
        <v>1</v>
      </c>
      <c r="AH65" s="99">
        <v>1</v>
      </c>
      <c r="AI65" s="99">
        <v>1</v>
      </c>
      <c r="AJ65" s="99">
        <v>1</v>
      </c>
      <c r="AK65" s="99">
        <v>1</v>
      </c>
      <c r="AL65" s="99">
        <v>1</v>
      </c>
      <c r="AM65" s="99">
        <v>1</v>
      </c>
      <c r="AN65" s="99">
        <v>1</v>
      </c>
      <c r="AO65" s="99">
        <v>1</v>
      </c>
      <c r="AP65" s="99">
        <v>1</v>
      </c>
      <c r="AQ65" s="99">
        <v>1</v>
      </c>
      <c r="AR65" s="99">
        <v>1</v>
      </c>
      <c r="AS65" s="99">
        <v>1</v>
      </c>
      <c r="AT65" s="99">
        <v>1</v>
      </c>
      <c r="AU65" s="99">
        <v>1</v>
      </c>
      <c r="AV65" s="99">
        <v>1</v>
      </c>
      <c r="AW65" s="99">
        <v>1</v>
      </c>
      <c r="AX65" s="99">
        <v>1</v>
      </c>
      <c r="AY65" s="99">
        <v>1</v>
      </c>
      <c r="AZ65" s="99">
        <v>1</v>
      </c>
      <c r="BA65" s="99">
        <v>1</v>
      </c>
      <c r="BB65" s="95"/>
      <c r="BC65" s="95"/>
      <c r="BD65" s="95"/>
      <c r="BE65" s="95"/>
    </row>
    <row r="67" spans="2:57" x14ac:dyDescent="0.15"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</row>
    <row r="68" spans="2:57" x14ac:dyDescent="0.15">
      <c r="AH68" s="5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63"/>
  <sheetViews>
    <sheetView zoomScaleNormal="100" workbookViewId="0">
      <selection activeCell="L12" sqref="L12"/>
    </sheetView>
  </sheetViews>
  <sheetFormatPr defaultColWidth="9.625" defaultRowHeight="13.5" x14ac:dyDescent="0.15"/>
  <cols>
    <col min="1" max="1" width="1" style="5" customWidth="1"/>
    <col min="2" max="2" width="6.375" style="14" customWidth="1"/>
    <col min="3" max="3" width="33.25" style="4" bestFit="1" customWidth="1"/>
    <col min="4" max="33" width="9" style="5" customWidth="1"/>
    <col min="34" max="34" width="9" style="6" customWidth="1"/>
    <col min="35" max="53" width="9" style="5" customWidth="1"/>
    <col min="54" max="54" width="9.625" style="5" customWidth="1"/>
    <col min="55" max="55" width="11.375" style="5" customWidth="1"/>
    <col min="56" max="56" width="10.5" style="5" customWidth="1"/>
    <col min="57" max="57" width="3.75" style="5" customWidth="1"/>
    <col min="58" max="62" width="9.625" style="5" customWidth="1"/>
    <col min="63" max="63" width="12.5" style="5" customWidth="1"/>
    <col min="64" max="64" width="12.375" style="5" customWidth="1"/>
    <col min="65" max="65" width="13.75" style="5" customWidth="1"/>
    <col min="66" max="66" width="12.375" style="5" customWidth="1"/>
    <col min="67" max="67" width="12.875" style="5" customWidth="1"/>
    <col min="68" max="68" width="13" style="5" customWidth="1"/>
    <col min="69" max="69" width="11.625" style="12" customWidth="1"/>
    <col min="70" max="70" width="11.5" style="12" customWidth="1"/>
    <col min="71" max="71" width="11" style="5" customWidth="1"/>
    <col min="72" max="75" width="9.625" style="5"/>
    <col min="76" max="76" width="11.625" style="5" bestFit="1" customWidth="1"/>
    <col min="77" max="16384" width="9.625" style="5"/>
  </cols>
  <sheetData>
    <row r="2" spans="1:70" ht="15.75" x14ac:dyDescent="0.15">
      <c r="A2" s="16" t="s">
        <v>41</v>
      </c>
      <c r="B2" s="5"/>
    </row>
    <row r="3" spans="1:70" x14ac:dyDescent="0.15">
      <c r="B3" s="2"/>
    </row>
    <row r="4" spans="1:70" x14ac:dyDescent="0.15">
      <c r="B4" s="40"/>
      <c r="C4" s="41"/>
      <c r="D4" s="31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3">
        <v>31</v>
      </c>
      <c r="AI4" s="3">
        <v>32</v>
      </c>
      <c r="AJ4" s="3">
        <v>33</v>
      </c>
      <c r="AK4" s="3">
        <v>34</v>
      </c>
      <c r="AL4" s="3">
        <v>35</v>
      </c>
      <c r="AM4" s="3">
        <v>36</v>
      </c>
      <c r="AN4" s="3">
        <v>37</v>
      </c>
      <c r="AO4" s="3">
        <v>38</v>
      </c>
      <c r="AP4" s="3">
        <v>39</v>
      </c>
      <c r="AQ4" s="3">
        <v>40</v>
      </c>
      <c r="AR4" s="3">
        <v>41</v>
      </c>
      <c r="AS4" s="3">
        <v>42</v>
      </c>
      <c r="AT4" s="3">
        <v>43</v>
      </c>
      <c r="AU4" s="3">
        <v>44</v>
      </c>
      <c r="AV4" s="3">
        <v>45</v>
      </c>
      <c r="AW4" s="3">
        <v>46</v>
      </c>
      <c r="AX4" s="3">
        <v>47</v>
      </c>
      <c r="AY4" s="3">
        <v>48</v>
      </c>
      <c r="AZ4" s="3">
        <v>49</v>
      </c>
      <c r="BA4" s="3">
        <v>50</v>
      </c>
      <c r="BQ4" s="5"/>
      <c r="BR4" s="5"/>
    </row>
    <row r="5" spans="1:70" s="13" customFormat="1" ht="54" customHeight="1" thickBot="1" x14ac:dyDescent="0.2">
      <c r="B5" s="42"/>
      <c r="C5" s="43"/>
      <c r="D5" s="55" t="s">
        <v>49</v>
      </c>
      <c r="E5" s="56" t="s">
        <v>50</v>
      </c>
      <c r="F5" s="56" t="s">
        <v>51</v>
      </c>
      <c r="G5" s="56" t="s">
        <v>52</v>
      </c>
      <c r="H5" s="56" t="s">
        <v>53</v>
      </c>
      <c r="I5" s="56" t="s">
        <v>54</v>
      </c>
      <c r="J5" s="56" t="s">
        <v>0</v>
      </c>
      <c r="K5" s="56" t="s">
        <v>55</v>
      </c>
      <c r="L5" s="56" t="s">
        <v>1</v>
      </c>
      <c r="M5" s="57" t="s">
        <v>56</v>
      </c>
      <c r="N5" s="57" t="s">
        <v>57</v>
      </c>
      <c r="O5" s="57" t="s">
        <v>58</v>
      </c>
      <c r="P5" s="56" t="s">
        <v>59</v>
      </c>
      <c r="Q5" s="56" t="s">
        <v>60</v>
      </c>
      <c r="R5" s="56" t="s">
        <v>61</v>
      </c>
      <c r="S5" s="56" t="s">
        <v>62</v>
      </c>
      <c r="T5" s="57" t="s">
        <v>63</v>
      </c>
      <c r="U5" s="56" t="s">
        <v>64</v>
      </c>
      <c r="V5" s="56" t="s">
        <v>65</v>
      </c>
      <c r="W5" s="56" t="s">
        <v>66</v>
      </c>
      <c r="X5" s="57" t="s">
        <v>67</v>
      </c>
      <c r="Y5" s="57" t="s">
        <v>68</v>
      </c>
      <c r="Z5" s="56" t="s">
        <v>2</v>
      </c>
      <c r="AA5" s="57" t="s">
        <v>69</v>
      </c>
      <c r="AB5" s="57" t="s">
        <v>70</v>
      </c>
      <c r="AC5" s="57" t="s">
        <v>71</v>
      </c>
      <c r="AD5" s="56" t="s">
        <v>72</v>
      </c>
      <c r="AE5" s="57" t="s">
        <v>73</v>
      </c>
      <c r="AF5" s="57" t="s">
        <v>74</v>
      </c>
      <c r="AG5" s="57" t="s">
        <v>75</v>
      </c>
      <c r="AH5" s="57" t="s">
        <v>76</v>
      </c>
      <c r="AI5" s="57" t="s">
        <v>77</v>
      </c>
      <c r="AJ5" s="57" t="s">
        <v>78</v>
      </c>
      <c r="AK5" s="57" t="s">
        <v>3</v>
      </c>
      <c r="AL5" s="56" t="s">
        <v>79</v>
      </c>
      <c r="AM5" s="56" t="s">
        <v>80</v>
      </c>
      <c r="AN5" s="57" t="s">
        <v>4</v>
      </c>
      <c r="AO5" s="57" t="s">
        <v>81</v>
      </c>
      <c r="AP5" s="57" t="s">
        <v>82</v>
      </c>
      <c r="AQ5" s="56" t="s">
        <v>83</v>
      </c>
      <c r="AR5" s="56" t="s">
        <v>84</v>
      </c>
      <c r="AS5" s="56" t="s">
        <v>85</v>
      </c>
      <c r="AT5" s="56" t="s">
        <v>5</v>
      </c>
      <c r="AU5" s="56" t="s">
        <v>6</v>
      </c>
      <c r="AV5" s="56" t="s">
        <v>7</v>
      </c>
      <c r="AW5" s="56" t="s">
        <v>8</v>
      </c>
      <c r="AX5" s="56" t="s">
        <v>9</v>
      </c>
      <c r="AY5" s="56" t="s">
        <v>10</v>
      </c>
      <c r="AZ5" s="56" t="s">
        <v>11</v>
      </c>
      <c r="BA5" s="58" t="s">
        <v>12</v>
      </c>
      <c r="BC5" s="53" t="s">
        <v>45</v>
      </c>
      <c r="BD5" s="54" t="s">
        <v>46</v>
      </c>
      <c r="BE5" s="53"/>
      <c r="BF5" s="53" t="s">
        <v>48</v>
      </c>
    </row>
    <row r="6" spans="1:70" x14ac:dyDescent="0.15">
      <c r="B6" s="15">
        <v>1</v>
      </c>
      <c r="C6" s="34" t="s">
        <v>49</v>
      </c>
      <c r="D6" s="106">
        <v>1.0360038177042659</v>
      </c>
      <c r="E6" s="107">
        <v>2.7175248688104997E-5</v>
      </c>
      <c r="F6" s="107">
        <v>7.5552131519836072E-2</v>
      </c>
      <c r="G6" s="107">
        <v>8.0404744178970752E-3</v>
      </c>
      <c r="H6" s="107">
        <v>1.3126690339471136E-3</v>
      </c>
      <c r="I6" s="107">
        <v>4.4129436310525018E-3</v>
      </c>
      <c r="J6" s="107">
        <v>1.8114898806440951E-4</v>
      </c>
      <c r="K6" s="107">
        <v>3.4805439877677856E-4</v>
      </c>
      <c r="L6" s="107">
        <v>1.8204956982466839E-3</v>
      </c>
      <c r="M6" s="107">
        <v>1.1061642542888978E-5</v>
      </c>
      <c r="N6" s="107">
        <v>7.9838692743690591E-4</v>
      </c>
      <c r="O6" s="107">
        <v>7.1677791775392495E-5</v>
      </c>
      <c r="P6" s="107">
        <v>3.9348894947503566E-5</v>
      </c>
      <c r="Q6" s="107">
        <v>7.4746185565754649E-5</v>
      </c>
      <c r="R6" s="107">
        <v>1.6840902044089527E-5</v>
      </c>
      <c r="S6" s="107">
        <v>1.6834980651498186E-5</v>
      </c>
      <c r="T6" s="107">
        <v>1.6438117248471092E-5</v>
      </c>
      <c r="U6" s="107">
        <v>2.1945016443706467E-5</v>
      </c>
      <c r="V6" s="107">
        <v>2.8903932105285284E-5</v>
      </c>
      <c r="W6" s="107">
        <v>2.8375024900031366E-5</v>
      </c>
      <c r="X6" s="107">
        <v>3.4006820892959781E-5</v>
      </c>
      <c r="Y6" s="107">
        <v>1.8468758082779172E-5</v>
      </c>
      <c r="Z6" s="107">
        <v>8.5743283147600505E-3</v>
      </c>
      <c r="AA6" s="107">
        <v>5.0634962952265678E-4</v>
      </c>
      <c r="AB6" s="107">
        <v>6.8986675007918463E-5</v>
      </c>
      <c r="AC6" s="107">
        <v>5.3019374748632572E-5</v>
      </c>
      <c r="AD6" s="107">
        <v>2.6518658028803185E-5</v>
      </c>
      <c r="AE6" s="107">
        <v>2.4712099115682977E-5</v>
      </c>
      <c r="AF6" s="107">
        <v>1.211331702956743E-4</v>
      </c>
      <c r="AG6" s="107">
        <v>2.557033673572267E-5</v>
      </c>
      <c r="AH6" s="107">
        <v>1.3929099898865235E-5</v>
      </c>
      <c r="AI6" s="107">
        <v>2.7825283027443559E-5</v>
      </c>
      <c r="AJ6" s="107">
        <v>5.2538906368245164E-5</v>
      </c>
      <c r="AK6" s="107">
        <v>9.2009473606346394E-5</v>
      </c>
      <c r="AL6" s="107">
        <v>3.8488805575513673E-5</v>
      </c>
      <c r="AM6" s="107">
        <v>1.3353562302076004E-3</v>
      </c>
      <c r="AN6" s="107">
        <v>7.8622778181541668E-4</v>
      </c>
      <c r="AO6" s="107">
        <v>2.5942871762248496E-3</v>
      </c>
      <c r="AP6" s="107">
        <v>7.4909538664820973E-4</v>
      </c>
      <c r="AQ6" s="107">
        <v>7.1338614959786612E-5</v>
      </c>
      <c r="AR6" s="107">
        <v>4.4888389503576603E-5</v>
      </c>
      <c r="AS6" s="107">
        <v>2.1907690622532516E-5</v>
      </c>
      <c r="AT6" s="107">
        <v>3.8473497922571036E-5</v>
      </c>
      <c r="AU6" s="107">
        <v>7.7041522334120828E-3</v>
      </c>
      <c r="AV6" s="107">
        <v>1.6567327165174957E-2</v>
      </c>
      <c r="AW6" s="107">
        <v>6.6798108791666356E-5</v>
      </c>
      <c r="AX6" s="107">
        <v>2.8536965838109985E-4</v>
      </c>
      <c r="AY6" s="107">
        <v>1.9605032995286729E-3</v>
      </c>
      <c r="AZ6" s="107">
        <v>1.0535609394047992E-3</v>
      </c>
      <c r="BA6" s="107">
        <v>3.7292542361493432E-5</v>
      </c>
      <c r="BB6" s="108"/>
      <c r="BC6" s="108">
        <f t="shared" ref="BC6:BC37" si="0">SUM(D6:BA6)</f>
        <v>1.1718179341770623</v>
      </c>
      <c r="BD6" s="109">
        <f>BC6/$BF$6</f>
        <v>0.90438251869319664</v>
      </c>
      <c r="BE6" s="95"/>
      <c r="BF6" s="108">
        <f>AVERAGE(BC6:BC55)</f>
        <v>1.2957105096085904</v>
      </c>
      <c r="BG6" s="95"/>
    </row>
    <row r="7" spans="1:70" x14ac:dyDescent="0.15">
      <c r="B7" s="15">
        <v>2</v>
      </c>
      <c r="C7" s="33" t="s">
        <v>50</v>
      </c>
      <c r="D7" s="106">
        <v>3.2035706343407755E-5</v>
      </c>
      <c r="E7" s="107">
        <v>1.0000554842300662</v>
      </c>
      <c r="F7" s="107">
        <v>5.7106252865922264E-5</v>
      </c>
      <c r="G7" s="107">
        <v>3.8120884896880212E-5</v>
      </c>
      <c r="H7" s="107">
        <v>8.4336003226686158E-5</v>
      </c>
      <c r="I7" s="107">
        <v>1.6113881166194083E-4</v>
      </c>
      <c r="J7" s="107">
        <v>6.7921820589209229E-5</v>
      </c>
      <c r="K7" s="107">
        <v>4.9090157354234813E-4</v>
      </c>
      <c r="L7" s="107">
        <v>4.7923550187362163E-5</v>
      </c>
      <c r="M7" s="107">
        <v>2.4588355809185471E-3</v>
      </c>
      <c r="N7" s="107">
        <v>9.3046948482772998E-5</v>
      </c>
      <c r="O7" s="107">
        <v>1.3720751380418388E-3</v>
      </c>
      <c r="P7" s="107">
        <v>2.173464540583173E-4</v>
      </c>
      <c r="Q7" s="107">
        <v>2.1360150304082408E-3</v>
      </c>
      <c r="R7" s="107">
        <v>8.9759532226166844E-5</v>
      </c>
      <c r="S7" s="107">
        <v>5.7787793935120589E-5</v>
      </c>
      <c r="T7" s="107">
        <v>3.7593348959007521E-5</v>
      </c>
      <c r="U7" s="107">
        <v>2.2394359281796703E-5</v>
      </c>
      <c r="V7" s="107">
        <v>9.9715316209799098E-5</v>
      </c>
      <c r="W7" s="107">
        <v>4.8124029311201634E-5</v>
      </c>
      <c r="X7" s="107">
        <v>3.5361334730862408E-5</v>
      </c>
      <c r="Y7" s="107">
        <v>4.9346017599989139E-5</v>
      </c>
      <c r="Z7" s="107">
        <v>6.7060623977308433E-5</v>
      </c>
      <c r="AA7" s="107">
        <v>1.5897798079409495E-4</v>
      </c>
      <c r="AB7" s="107">
        <v>3.6755283441225043E-3</v>
      </c>
      <c r="AC7" s="107">
        <v>1.3904803539568089E-4</v>
      </c>
      <c r="AD7" s="107">
        <v>1.3401358788213253E-4</v>
      </c>
      <c r="AE7" s="107">
        <v>1.9668577383785289E-5</v>
      </c>
      <c r="AF7" s="107">
        <v>1.0544772076055247E-4</v>
      </c>
      <c r="AG7" s="107">
        <v>1.8318095101480429E-5</v>
      </c>
      <c r="AH7" s="107">
        <v>2.2372269778247127E-5</v>
      </c>
      <c r="AI7" s="107">
        <v>5.1350990273611269E-5</v>
      </c>
      <c r="AJ7" s="107">
        <v>3.4722408425691099E-5</v>
      </c>
      <c r="AK7" s="107">
        <v>2.0196612003749891E-5</v>
      </c>
      <c r="AL7" s="107">
        <v>3.979721477931384E-5</v>
      </c>
      <c r="AM7" s="107">
        <v>6.9161855032994789E-5</v>
      </c>
      <c r="AN7" s="107">
        <v>2.9343478437835407E-5</v>
      </c>
      <c r="AO7" s="107">
        <v>5.5272553077249582E-5</v>
      </c>
      <c r="AP7" s="107">
        <v>2.2590114630187997E-5</v>
      </c>
      <c r="AQ7" s="107">
        <v>1.5227569290496273E-5</v>
      </c>
      <c r="AR7" s="107">
        <v>2.4465302642796803E-5</v>
      </c>
      <c r="AS7" s="107">
        <v>2.1513789597428103E-5</v>
      </c>
      <c r="AT7" s="107">
        <v>1.9193999130808044E-5</v>
      </c>
      <c r="AU7" s="107">
        <v>1.5355891808361942E-4</v>
      </c>
      <c r="AV7" s="107">
        <v>1.0077111317964856E-4</v>
      </c>
      <c r="AW7" s="107">
        <v>9.2433364672074711E-5</v>
      </c>
      <c r="AX7" s="107">
        <v>9.78954651383681E-5</v>
      </c>
      <c r="AY7" s="107">
        <v>6.0173584441328044E-5</v>
      </c>
      <c r="AZ7" s="107">
        <v>3.511747941704319E-5</v>
      </c>
      <c r="BA7" s="107">
        <v>3.8160093498977218E-5</v>
      </c>
      <c r="BB7" s="108"/>
      <c r="BC7" s="108">
        <f t="shared" si="0"/>
        <v>1.013073750858493</v>
      </c>
      <c r="BD7" s="109">
        <f t="shared" ref="BD7:BD55" si="1">BC7/$BF$6</f>
        <v>0.78186735643945926</v>
      </c>
      <c r="BE7" s="95"/>
      <c r="BF7" s="95"/>
      <c r="BG7" s="95"/>
    </row>
    <row r="8" spans="1:70" x14ac:dyDescent="0.15">
      <c r="B8" s="15">
        <v>3</v>
      </c>
      <c r="C8" s="33" t="s">
        <v>51</v>
      </c>
      <c r="D8" s="106">
        <v>1.7415278858695152E-2</v>
      </c>
      <c r="E8" s="107">
        <v>7.5104215483876962E-6</v>
      </c>
      <c r="F8" s="107">
        <v>1.0765721593335984</v>
      </c>
      <c r="G8" s="107">
        <v>2.8015639611310209E-2</v>
      </c>
      <c r="H8" s="107">
        <v>3.5435263494127095E-4</v>
      </c>
      <c r="I8" s="107">
        <v>4.3992867673792933E-4</v>
      </c>
      <c r="J8" s="107">
        <v>2.2119291949884559E-5</v>
      </c>
      <c r="K8" s="107">
        <v>8.1878873710008538E-4</v>
      </c>
      <c r="L8" s="107">
        <v>3.555564612385933E-3</v>
      </c>
      <c r="M8" s="107">
        <v>6.1529282400423228E-6</v>
      </c>
      <c r="N8" s="107">
        <v>4.1025925569152247E-5</v>
      </c>
      <c r="O8" s="107">
        <v>5.4678346529072035E-4</v>
      </c>
      <c r="P8" s="107">
        <v>1.2543458664712793E-5</v>
      </c>
      <c r="Q8" s="107">
        <v>1.3502776715271065E-5</v>
      </c>
      <c r="R8" s="107">
        <v>5.7064935088221413E-6</v>
      </c>
      <c r="S8" s="107">
        <v>7.923783105363845E-6</v>
      </c>
      <c r="T8" s="107">
        <v>5.0597565716505344E-6</v>
      </c>
      <c r="U8" s="107">
        <v>8.0921846466518518E-6</v>
      </c>
      <c r="V8" s="107">
        <v>1.3455837439224388E-5</v>
      </c>
      <c r="W8" s="107">
        <v>1.0852429331567946E-5</v>
      </c>
      <c r="X8" s="107">
        <v>1.3064698190357057E-5</v>
      </c>
      <c r="Y8" s="107">
        <v>5.6173999014708887E-6</v>
      </c>
      <c r="Z8" s="107">
        <v>1.3649368933801821E-3</v>
      </c>
      <c r="AA8" s="107">
        <v>2.7329621558940316E-5</v>
      </c>
      <c r="AB8" s="107">
        <v>1.5270751157389874E-5</v>
      </c>
      <c r="AC8" s="107">
        <v>1.2506603717801261E-5</v>
      </c>
      <c r="AD8" s="107">
        <v>7.9309728074197786E-6</v>
      </c>
      <c r="AE8" s="107">
        <v>7.1859417292225869E-6</v>
      </c>
      <c r="AF8" s="107">
        <v>4.0100919217992406E-5</v>
      </c>
      <c r="AG8" s="107">
        <v>7.5185111787461935E-6</v>
      </c>
      <c r="AH8" s="107">
        <v>3.3732886527697877E-6</v>
      </c>
      <c r="AI8" s="107">
        <v>1.5500444634505051E-5</v>
      </c>
      <c r="AJ8" s="107">
        <v>2.9498436380761277E-5</v>
      </c>
      <c r="AK8" s="107">
        <v>3.057788692703182E-5</v>
      </c>
      <c r="AL8" s="107">
        <v>8.2894274114497739E-5</v>
      </c>
      <c r="AM8" s="107">
        <v>3.0903927225163037E-3</v>
      </c>
      <c r="AN8" s="107">
        <v>1.7555050636341204E-3</v>
      </c>
      <c r="AO8" s="107">
        <v>5.77271395410548E-3</v>
      </c>
      <c r="AP8" s="107">
        <v>4.5204794835332313E-4</v>
      </c>
      <c r="AQ8" s="107">
        <v>1.1652791375200706E-5</v>
      </c>
      <c r="AR8" s="107">
        <v>1.9896485964944007E-5</v>
      </c>
      <c r="AS8" s="107">
        <v>5.0799372327337709E-6</v>
      </c>
      <c r="AT8" s="107">
        <v>1.0903141816836168E-5</v>
      </c>
      <c r="AU8" s="107">
        <v>1.7717829287864428E-2</v>
      </c>
      <c r="AV8" s="107">
        <v>5.8450696650236306E-2</v>
      </c>
      <c r="AW8" s="107">
        <v>1.576861515599872E-5</v>
      </c>
      <c r="AX8" s="107">
        <v>1.0158678351325559E-4</v>
      </c>
      <c r="AY8" s="107">
        <v>1.5246674217396403E-3</v>
      </c>
      <c r="AZ8" s="107">
        <v>1.4003069501094032E-4</v>
      </c>
      <c r="BA8" s="107">
        <v>4.7538918815282441E-5</v>
      </c>
      <c r="BB8" s="108"/>
      <c r="BC8" s="108">
        <f t="shared" si="0"/>
        <v>1.2186520582782341</v>
      </c>
      <c r="BD8" s="109">
        <f t="shared" si="1"/>
        <v>0.94052803403313123</v>
      </c>
      <c r="BE8" s="95"/>
      <c r="BF8" s="95"/>
      <c r="BG8" s="95"/>
    </row>
    <row r="9" spans="1:70" x14ac:dyDescent="0.15">
      <c r="B9" s="15">
        <v>4</v>
      </c>
      <c r="C9" s="33" t="s">
        <v>52</v>
      </c>
      <c r="D9" s="106">
        <v>6.1493208712464008E-5</v>
      </c>
      <c r="E9" s="107">
        <v>4.3761580375438221E-6</v>
      </c>
      <c r="F9" s="107">
        <v>5.9642652265096726E-4</v>
      </c>
      <c r="G9" s="107">
        <v>1.0031749810741397</v>
      </c>
      <c r="H9" s="107">
        <v>3.9800004345270727E-6</v>
      </c>
      <c r="I9" s="107">
        <v>5.3796902251628539E-6</v>
      </c>
      <c r="J9" s="107">
        <v>4.2827124510464742E-6</v>
      </c>
      <c r="K9" s="107">
        <v>1.5075784389926852E-5</v>
      </c>
      <c r="L9" s="107">
        <v>1.4053242588132534E-5</v>
      </c>
      <c r="M9" s="107">
        <v>3.4655382131568088E-6</v>
      </c>
      <c r="N9" s="107">
        <v>8.1049174004292362E-6</v>
      </c>
      <c r="O9" s="107">
        <v>7.3869681041015314E-6</v>
      </c>
      <c r="P9" s="107">
        <v>1.0172385052849176E-5</v>
      </c>
      <c r="Q9" s="107">
        <v>5.3173655477146415E-6</v>
      </c>
      <c r="R9" s="107">
        <v>4.8925447458690365E-6</v>
      </c>
      <c r="S9" s="107">
        <v>1.0524537513297811E-5</v>
      </c>
      <c r="T9" s="107">
        <v>5.6405846589201809E-6</v>
      </c>
      <c r="U9" s="107">
        <v>2.2804291784291878E-5</v>
      </c>
      <c r="V9" s="107">
        <v>5.2795051615834537E-6</v>
      </c>
      <c r="W9" s="107">
        <v>1.8243562545937646E-5</v>
      </c>
      <c r="X9" s="107">
        <v>1.7811491725494591E-5</v>
      </c>
      <c r="Y9" s="107">
        <v>1.345191895110571E-5</v>
      </c>
      <c r="Z9" s="107">
        <v>1.0256438674913787E-5</v>
      </c>
      <c r="AA9" s="107">
        <v>5.4351005347633769E-6</v>
      </c>
      <c r="AB9" s="107">
        <v>4.029057346132643E-6</v>
      </c>
      <c r="AC9" s="107">
        <v>6.9111520364250827E-6</v>
      </c>
      <c r="AD9" s="107">
        <v>9.5819915848142823E-6</v>
      </c>
      <c r="AE9" s="107">
        <v>2.6904103229976838E-5</v>
      </c>
      <c r="AF9" s="107">
        <v>1.5290805873389244E-5</v>
      </c>
      <c r="AG9" s="107">
        <v>3.7555456686611756E-6</v>
      </c>
      <c r="AH9" s="107">
        <v>1.7111282789189963E-6</v>
      </c>
      <c r="AI9" s="107">
        <v>7.3467531014467723E-6</v>
      </c>
      <c r="AJ9" s="107">
        <v>9.9904349445868496E-6</v>
      </c>
      <c r="AK9" s="107">
        <v>1.5122299411411E-5</v>
      </c>
      <c r="AL9" s="107">
        <v>5.1405261145120219E-6</v>
      </c>
      <c r="AM9" s="107">
        <v>6.4490305508534473E-5</v>
      </c>
      <c r="AN9" s="107">
        <v>1.1475122940975443E-4</v>
      </c>
      <c r="AO9" s="107">
        <v>3.4279356432229005E-4</v>
      </c>
      <c r="AP9" s="107">
        <v>5.3445768939662998E-6</v>
      </c>
      <c r="AQ9" s="107">
        <v>2.9328346263788178E-6</v>
      </c>
      <c r="AR9" s="107">
        <v>5.0506037429687598E-6</v>
      </c>
      <c r="AS9" s="107">
        <v>2.6577614402526565E-6</v>
      </c>
      <c r="AT9" s="107">
        <v>4.5006333371781868E-6</v>
      </c>
      <c r="AU9" s="107">
        <v>4.0053724558236151E-3</v>
      </c>
      <c r="AV9" s="107">
        <v>1.4010987993351515E-2</v>
      </c>
      <c r="AW9" s="107">
        <v>3.3560654396259214E-6</v>
      </c>
      <c r="AX9" s="107">
        <v>2.7001462610435648E-6</v>
      </c>
      <c r="AY9" s="107">
        <v>1.8136067796564785E-4</v>
      </c>
      <c r="AZ9" s="107">
        <v>4.554152740972219E-6</v>
      </c>
      <c r="BA9" s="107">
        <v>4.9879503065948061E-4</v>
      </c>
      <c r="BB9" s="108"/>
      <c r="BC9" s="108">
        <f t="shared" si="0"/>
        <v>1.0233842673733564</v>
      </c>
      <c r="BD9" s="109">
        <f t="shared" si="1"/>
        <v>0.78982477936564821</v>
      </c>
      <c r="BE9" s="95"/>
      <c r="BF9" s="95"/>
      <c r="BG9" s="95"/>
    </row>
    <row r="10" spans="1:70" x14ac:dyDescent="0.15">
      <c r="B10" s="15">
        <v>5</v>
      </c>
      <c r="C10" s="33" t="s">
        <v>53</v>
      </c>
      <c r="D10" s="106">
        <v>1.1912129722163034E-3</v>
      </c>
      <c r="E10" s="107">
        <v>6.6591211509596634E-4</v>
      </c>
      <c r="F10" s="107">
        <v>3.6218884593718835E-4</v>
      </c>
      <c r="G10" s="107">
        <v>1.2004220418251065E-4</v>
      </c>
      <c r="H10" s="107">
        <v>1.0432247072417027</v>
      </c>
      <c r="I10" s="107">
        <v>1.9281549012524506E-3</v>
      </c>
      <c r="J10" s="107">
        <v>2.8586508709637406E-4</v>
      </c>
      <c r="K10" s="107">
        <v>6.5029418087645589E-4</v>
      </c>
      <c r="L10" s="107">
        <v>2.7814734811708493E-4</v>
      </c>
      <c r="M10" s="107">
        <v>8.5787090553770656E-5</v>
      </c>
      <c r="N10" s="107">
        <v>1.1753981098756002E-3</v>
      </c>
      <c r="O10" s="107">
        <v>5.6405670788039553E-4</v>
      </c>
      <c r="P10" s="107">
        <v>2.2178958526112961E-4</v>
      </c>
      <c r="Q10" s="107">
        <v>2.5632185984543769E-4</v>
      </c>
      <c r="R10" s="107">
        <v>2.8995189326945422E-4</v>
      </c>
      <c r="S10" s="107">
        <v>3.1450101653148415E-4</v>
      </c>
      <c r="T10" s="107">
        <v>2.2552745086543792E-4</v>
      </c>
      <c r="U10" s="107">
        <v>2.4461553981356597E-4</v>
      </c>
      <c r="V10" s="107">
        <v>6.1328198887962513E-4</v>
      </c>
      <c r="W10" s="107">
        <v>6.3814212028815776E-4</v>
      </c>
      <c r="X10" s="107">
        <v>3.2662073411359951E-4</v>
      </c>
      <c r="Y10" s="107">
        <v>2.8375581948561815E-4</v>
      </c>
      <c r="Z10" s="107">
        <v>1.1845950557053953E-3</v>
      </c>
      <c r="AA10" s="107">
        <v>6.4077878150878905E-4</v>
      </c>
      <c r="AB10" s="107">
        <v>1.6353997359337788E-4</v>
      </c>
      <c r="AC10" s="107">
        <v>3.7491859527717295E-4</v>
      </c>
      <c r="AD10" s="107">
        <v>4.4799032586609246E-4</v>
      </c>
      <c r="AE10" s="107">
        <v>7.1765539274308468E-4</v>
      </c>
      <c r="AF10" s="107">
        <v>9.2543339649788653E-4</v>
      </c>
      <c r="AG10" s="107">
        <v>3.8783123854822929E-4</v>
      </c>
      <c r="AH10" s="107">
        <v>7.3501879034572738E-5</v>
      </c>
      <c r="AI10" s="107">
        <v>3.7799731203373986E-4</v>
      </c>
      <c r="AJ10" s="107">
        <v>2.3669645643270668E-4</v>
      </c>
      <c r="AK10" s="107">
        <v>4.2224113061529377E-4</v>
      </c>
      <c r="AL10" s="107">
        <v>7.6518194742389387E-4</v>
      </c>
      <c r="AM10" s="107">
        <v>9.3579265052821128E-5</v>
      </c>
      <c r="AN10" s="107">
        <v>5.2128742478587341E-4</v>
      </c>
      <c r="AO10" s="107">
        <v>8.078947651359215E-4</v>
      </c>
      <c r="AP10" s="107">
        <v>5.4758911907382222E-3</v>
      </c>
      <c r="AQ10" s="107">
        <v>7.1950780217011785E-4</v>
      </c>
      <c r="AR10" s="107">
        <v>2.1738055870669412E-4</v>
      </c>
      <c r="AS10" s="107">
        <v>2.4161380303108025E-4</v>
      </c>
      <c r="AT10" s="107">
        <v>4.6220399923033092E-4</v>
      </c>
      <c r="AU10" s="107">
        <v>1.8783459252839584E-3</v>
      </c>
      <c r="AV10" s="107">
        <v>2.6488490150372297E-4</v>
      </c>
      <c r="AW10" s="107">
        <v>1.1068941012109354E-3</v>
      </c>
      <c r="AX10" s="107">
        <v>1.4924244047643594E-3</v>
      </c>
      <c r="AY10" s="107">
        <v>8.4977002678104821E-4</v>
      </c>
      <c r="AZ10" s="107">
        <v>3.7780394410951187E-3</v>
      </c>
      <c r="BA10" s="107">
        <v>3.8540655893866253E-4</v>
      </c>
      <c r="BB10" s="108"/>
      <c r="BC10" s="108">
        <f t="shared" si="0"/>
        <v>1.0789597604668488</v>
      </c>
      <c r="BD10" s="109">
        <f t="shared" si="1"/>
        <v>0.83271668514349106</v>
      </c>
      <c r="BE10" s="95"/>
      <c r="BF10" s="95"/>
      <c r="BG10" s="95"/>
    </row>
    <row r="11" spans="1:70" x14ac:dyDescent="0.15">
      <c r="B11" s="15">
        <v>6</v>
      </c>
      <c r="C11" s="33" t="s">
        <v>54</v>
      </c>
      <c r="D11" s="106">
        <v>1.0709730045406096E-2</v>
      </c>
      <c r="E11" s="107">
        <v>1.0524160650895896E-3</v>
      </c>
      <c r="F11" s="107">
        <v>5.9798652020348298E-3</v>
      </c>
      <c r="G11" s="107">
        <v>7.730679573280743E-3</v>
      </c>
      <c r="H11" s="107">
        <v>2.3877457816598798E-3</v>
      </c>
      <c r="I11" s="107">
        <v>1.0847285216709091</v>
      </c>
      <c r="J11" s="107">
        <v>4.076448848204154E-2</v>
      </c>
      <c r="K11" s="107">
        <v>5.6829799119805209E-3</v>
      </c>
      <c r="L11" s="107">
        <v>7.8512145509633813E-3</v>
      </c>
      <c r="M11" s="107">
        <v>3.5346988409377207E-4</v>
      </c>
      <c r="N11" s="107">
        <v>2.6816878231709688E-3</v>
      </c>
      <c r="O11" s="107">
        <v>2.6262838843179835E-3</v>
      </c>
      <c r="P11" s="107">
        <v>1.183253084091481E-3</v>
      </c>
      <c r="Q11" s="107">
        <v>8.7812071979312054E-4</v>
      </c>
      <c r="R11" s="107">
        <v>1.3632540983200673E-3</v>
      </c>
      <c r="S11" s="107">
        <v>1.2819409415264086E-3</v>
      </c>
      <c r="T11" s="107">
        <v>8.6164080853983003E-4</v>
      </c>
      <c r="U11" s="107">
        <v>1.8952914565864847E-3</v>
      </c>
      <c r="V11" s="107">
        <v>2.7588491257648784E-3</v>
      </c>
      <c r="W11" s="107">
        <v>2.3596801793781077E-3</v>
      </c>
      <c r="X11" s="107">
        <v>2.3868766815459126E-3</v>
      </c>
      <c r="Y11" s="107">
        <v>8.791061512570383E-4</v>
      </c>
      <c r="Z11" s="107">
        <v>1.951243535334966E-2</v>
      </c>
      <c r="AA11" s="107">
        <v>1.5584311320510651E-2</v>
      </c>
      <c r="AB11" s="107">
        <v>2.7605523978765532E-3</v>
      </c>
      <c r="AC11" s="107">
        <v>2.7704748096797657E-3</v>
      </c>
      <c r="AD11" s="107">
        <v>2.0749929805458246E-3</v>
      </c>
      <c r="AE11" s="107">
        <v>3.278803235729611E-3</v>
      </c>
      <c r="AF11" s="107">
        <v>3.5924856690904691E-3</v>
      </c>
      <c r="AG11" s="107">
        <v>2.7286383104293253E-3</v>
      </c>
      <c r="AH11" s="107">
        <v>9.0730809308976594E-4</v>
      </c>
      <c r="AI11" s="107">
        <v>1.9159216229032066E-3</v>
      </c>
      <c r="AJ11" s="107">
        <v>2.5946202072434873E-3</v>
      </c>
      <c r="AK11" s="107">
        <v>1.0539134033197933E-2</v>
      </c>
      <c r="AL11" s="107">
        <v>1.5531113556363505E-3</v>
      </c>
      <c r="AM11" s="107">
        <v>1.9249276320154958E-3</v>
      </c>
      <c r="AN11" s="107">
        <v>1.5143173332246523E-3</v>
      </c>
      <c r="AO11" s="107">
        <v>4.5111104696767112E-3</v>
      </c>
      <c r="AP11" s="107">
        <v>7.3781351869856709E-3</v>
      </c>
      <c r="AQ11" s="107">
        <v>1.1614485740910382E-3</v>
      </c>
      <c r="AR11" s="107">
        <v>2.7659929319442137E-3</v>
      </c>
      <c r="AS11" s="107">
        <v>6.9773633246951851E-4</v>
      </c>
      <c r="AT11" s="107">
        <v>2.8738506527287411E-3</v>
      </c>
      <c r="AU11" s="107">
        <v>2.7673146357838482E-3</v>
      </c>
      <c r="AV11" s="107">
        <v>3.1233816253586821E-3</v>
      </c>
      <c r="AW11" s="107">
        <v>1.7720005560455481E-3</v>
      </c>
      <c r="AX11" s="107">
        <v>3.6149872618340831E-3</v>
      </c>
      <c r="AY11" s="107">
        <v>2.7805753635534967E-3</v>
      </c>
      <c r="AZ11" s="107">
        <v>0.12704844582217958</v>
      </c>
      <c r="BA11" s="107">
        <v>1.451307570362031E-3</v>
      </c>
      <c r="BB11" s="108"/>
      <c r="BC11" s="108">
        <f t="shared" si="0"/>
        <v>1.4235954174592873</v>
      </c>
      <c r="BD11" s="109">
        <f t="shared" si="1"/>
        <v>1.0986986729692643</v>
      </c>
      <c r="BE11" s="95"/>
      <c r="BF11" s="95"/>
      <c r="BG11" s="95"/>
    </row>
    <row r="12" spans="1:70" x14ac:dyDescent="0.15">
      <c r="B12" s="15">
        <v>7</v>
      </c>
      <c r="C12" s="33" t="s">
        <v>0</v>
      </c>
      <c r="D12" s="106">
        <v>2.3369813916004653E-4</v>
      </c>
      <c r="E12" s="107">
        <v>4.8443023703889659E-4</v>
      </c>
      <c r="F12" s="107">
        <v>1.6493294107373364E-3</v>
      </c>
      <c r="G12" s="107">
        <v>1.1288144150921598E-3</v>
      </c>
      <c r="H12" s="107">
        <v>1.0618377305144919E-3</v>
      </c>
      <c r="I12" s="107">
        <v>1.101048795297783E-3</v>
      </c>
      <c r="J12" s="107">
        <v>1.0099496619089967</v>
      </c>
      <c r="K12" s="107">
        <v>8.1296215599732647E-4</v>
      </c>
      <c r="L12" s="107">
        <v>1.0931135394173287E-3</v>
      </c>
      <c r="M12" s="107">
        <v>1.4063346894152584E-4</v>
      </c>
      <c r="N12" s="107">
        <v>3.250607339569549E-4</v>
      </c>
      <c r="O12" s="107">
        <v>2.5882460637118167E-4</v>
      </c>
      <c r="P12" s="107">
        <v>4.3512709654600253E-4</v>
      </c>
      <c r="Q12" s="107">
        <v>4.9951992069477023E-4</v>
      </c>
      <c r="R12" s="107">
        <v>2.5138427808586185E-4</v>
      </c>
      <c r="S12" s="107">
        <v>5.0298219906433697E-4</v>
      </c>
      <c r="T12" s="107">
        <v>4.1158410112808664E-4</v>
      </c>
      <c r="U12" s="107">
        <v>8.7653114004359722E-4</v>
      </c>
      <c r="V12" s="107">
        <v>5.6692327168909689E-4</v>
      </c>
      <c r="W12" s="107">
        <v>5.1107268485293597E-4</v>
      </c>
      <c r="X12" s="107">
        <v>2.0787041712612619E-3</v>
      </c>
      <c r="Y12" s="107">
        <v>2.995045769482127E-4</v>
      </c>
      <c r="Z12" s="107">
        <v>1.6913473330381981E-3</v>
      </c>
      <c r="AA12" s="107">
        <v>3.6518648264804646E-4</v>
      </c>
      <c r="AB12" s="107">
        <v>8.2338076847393246E-4</v>
      </c>
      <c r="AC12" s="107">
        <v>1.3349953838074273E-3</v>
      </c>
      <c r="AD12" s="107">
        <v>9.9484974192314024E-4</v>
      </c>
      <c r="AE12" s="107">
        <v>1.1208651820063271E-3</v>
      </c>
      <c r="AF12" s="107">
        <v>2.0471154622091277E-3</v>
      </c>
      <c r="AG12" s="107">
        <v>3.7990333686807368E-3</v>
      </c>
      <c r="AH12" s="107">
        <v>4.656815959114162E-4</v>
      </c>
      <c r="AI12" s="107">
        <v>1.0777282280841187E-3</v>
      </c>
      <c r="AJ12" s="107">
        <v>2.2776871975638182E-3</v>
      </c>
      <c r="AK12" s="107">
        <v>7.0164433350821441E-3</v>
      </c>
      <c r="AL12" s="107">
        <v>1.7401867050058032E-3</v>
      </c>
      <c r="AM12" s="107">
        <v>1.3060112877425905E-3</v>
      </c>
      <c r="AN12" s="107">
        <v>7.1528374889534021E-4</v>
      </c>
      <c r="AO12" s="107">
        <v>1.1185947622406034E-3</v>
      </c>
      <c r="AP12" s="107">
        <v>7.8651021847664891E-3</v>
      </c>
      <c r="AQ12" s="107">
        <v>6.294515498700649E-4</v>
      </c>
      <c r="AR12" s="107">
        <v>9.7825525349745836E-3</v>
      </c>
      <c r="AS12" s="107">
        <v>4.1756827754912187E-4</v>
      </c>
      <c r="AT12" s="107">
        <v>1.2135900763161494E-3</v>
      </c>
      <c r="AU12" s="107">
        <v>6.0158483517008267E-4</v>
      </c>
      <c r="AV12" s="107">
        <v>5.6392426157035375E-4</v>
      </c>
      <c r="AW12" s="107">
        <v>7.3114860784166517E-4</v>
      </c>
      <c r="AX12" s="107">
        <v>2.2120824498949774E-3</v>
      </c>
      <c r="AY12" s="107">
        <v>9.5810684967734163E-4</v>
      </c>
      <c r="AZ12" s="107">
        <v>4.7621253389784244E-4</v>
      </c>
      <c r="BA12" s="107">
        <v>9.1080787931088986E-4</v>
      </c>
      <c r="BB12" s="108"/>
      <c r="BC12" s="108">
        <f t="shared" si="0"/>
        <v>1.0789292712059879</v>
      </c>
      <c r="BD12" s="109">
        <f t="shared" si="1"/>
        <v>0.83269315422309265</v>
      </c>
      <c r="BE12" s="95"/>
      <c r="BF12" s="95"/>
      <c r="BG12" s="95"/>
    </row>
    <row r="13" spans="1:70" x14ac:dyDescent="0.15">
      <c r="B13" s="15">
        <v>8</v>
      </c>
      <c r="C13" s="33" t="s">
        <v>55</v>
      </c>
      <c r="D13" s="106">
        <v>9.9690829911092578E-3</v>
      </c>
      <c r="E13" s="107">
        <v>4.6996708426322537E-4</v>
      </c>
      <c r="F13" s="107">
        <v>2.2146373747786857E-3</v>
      </c>
      <c r="G13" s="107">
        <v>6.8424812732763274E-4</v>
      </c>
      <c r="H13" s="107">
        <v>9.55401896064389E-3</v>
      </c>
      <c r="I13" s="107">
        <v>4.7726865055740903E-3</v>
      </c>
      <c r="J13" s="107">
        <v>4.3127697915803752E-3</v>
      </c>
      <c r="K13" s="107">
        <v>1.0491146333971029</v>
      </c>
      <c r="L13" s="107">
        <v>1.3917015734021418E-2</v>
      </c>
      <c r="M13" s="107">
        <v>4.0701134170146687E-3</v>
      </c>
      <c r="N13" s="107">
        <v>2.2711259899525871E-2</v>
      </c>
      <c r="O13" s="107">
        <v>4.7963747718302125E-3</v>
      </c>
      <c r="P13" s="107">
        <v>6.3619609722725598E-4</v>
      </c>
      <c r="Q13" s="107">
        <v>4.6887879029733115E-4</v>
      </c>
      <c r="R13" s="107">
        <v>1.2968443581313882E-3</v>
      </c>
      <c r="S13" s="107">
        <v>9.7680438359501551E-4</v>
      </c>
      <c r="T13" s="107">
        <v>6.6480354026653068E-4</v>
      </c>
      <c r="U13" s="107">
        <v>1.7229037069152581E-3</v>
      </c>
      <c r="V13" s="107">
        <v>1.4261051638600054E-3</v>
      </c>
      <c r="W13" s="107">
        <v>1.5350319442805009E-3</v>
      </c>
      <c r="X13" s="107">
        <v>1.7580380316163618E-3</v>
      </c>
      <c r="Y13" s="107">
        <v>1.8836766961933275E-3</v>
      </c>
      <c r="Z13" s="107">
        <v>6.4260230257223439E-3</v>
      </c>
      <c r="AA13" s="107">
        <v>8.943946942349129E-4</v>
      </c>
      <c r="AB13" s="107">
        <v>3.0040757944733792E-4</v>
      </c>
      <c r="AC13" s="107">
        <v>1.6631081480099649E-3</v>
      </c>
      <c r="AD13" s="107">
        <v>1.3585802020575973E-3</v>
      </c>
      <c r="AE13" s="107">
        <v>1.0456756185615014E-4</v>
      </c>
      <c r="AF13" s="107">
        <v>1.8177413171481207E-4</v>
      </c>
      <c r="AG13" s="107">
        <v>1.5710038494866018E-4</v>
      </c>
      <c r="AH13" s="107">
        <v>7.0761825618909647E-5</v>
      </c>
      <c r="AI13" s="107">
        <v>2.2746631939963386E-4</v>
      </c>
      <c r="AJ13" s="107">
        <v>2.0796543633367677E-4</v>
      </c>
      <c r="AK13" s="107">
        <v>6.1252715810135381E-4</v>
      </c>
      <c r="AL13" s="107">
        <v>2.417070465048733E-4</v>
      </c>
      <c r="AM13" s="107">
        <v>1.9935600484111309E-4</v>
      </c>
      <c r="AN13" s="107">
        <v>6.2379480971901005E-4</v>
      </c>
      <c r="AO13" s="107">
        <v>6.083625228142591E-4</v>
      </c>
      <c r="AP13" s="107">
        <v>6.0209676697252834E-4</v>
      </c>
      <c r="AQ13" s="107">
        <v>5.6504780500218205E-4</v>
      </c>
      <c r="AR13" s="107">
        <v>8.4146877603135566E-4</v>
      </c>
      <c r="AS13" s="107">
        <v>1.154365212438136E-3</v>
      </c>
      <c r="AT13" s="107">
        <v>5.542647113170214E-4</v>
      </c>
      <c r="AU13" s="107">
        <v>7.2118734013084339E-4</v>
      </c>
      <c r="AV13" s="107">
        <v>6.8373396895067366E-4</v>
      </c>
      <c r="AW13" s="107">
        <v>3.6731734132027165E-3</v>
      </c>
      <c r="AX13" s="107">
        <v>4.9015130702967401E-4</v>
      </c>
      <c r="AY13" s="107">
        <v>8.7778000028999371E-4</v>
      </c>
      <c r="AZ13" s="107">
        <v>2.370912767437314E-3</v>
      </c>
      <c r="BA13" s="107">
        <v>8.4193649108888695E-4</v>
      </c>
      <c r="BB13" s="108"/>
      <c r="BC13" s="108">
        <f t="shared" si="0"/>
        <v>1.1662101061783712</v>
      </c>
      <c r="BD13" s="109">
        <f t="shared" si="1"/>
        <v>0.90005452416270149</v>
      </c>
      <c r="BE13" s="95"/>
      <c r="BF13" s="95"/>
      <c r="BG13" s="95"/>
    </row>
    <row r="14" spans="1:70" x14ac:dyDescent="0.15">
      <c r="B14" s="15">
        <v>9</v>
      </c>
      <c r="C14" s="33" t="s">
        <v>1</v>
      </c>
      <c r="D14" s="106">
        <v>1.4182356691269302E-4</v>
      </c>
      <c r="E14" s="107">
        <v>2.1792556087877071E-6</v>
      </c>
      <c r="F14" s="107">
        <v>1.6341971252429047E-5</v>
      </c>
      <c r="G14" s="107">
        <v>2.2452000395025535E-6</v>
      </c>
      <c r="H14" s="107">
        <v>1.6565248302006922E-6</v>
      </c>
      <c r="I14" s="107">
        <v>2.1689297354037286E-6</v>
      </c>
      <c r="J14" s="107">
        <v>1.2578731519576347E-6</v>
      </c>
      <c r="K14" s="107">
        <v>1.6313378598577237E-5</v>
      </c>
      <c r="L14" s="107">
        <v>1.0013708893978612</v>
      </c>
      <c r="M14" s="107">
        <v>7.9755019834728496E-7</v>
      </c>
      <c r="N14" s="107">
        <v>2.0173587498465575E-6</v>
      </c>
      <c r="O14" s="107">
        <v>2.5952272189272368E-6</v>
      </c>
      <c r="P14" s="107">
        <v>2.2598155311663827E-6</v>
      </c>
      <c r="Q14" s="107">
        <v>1.1861429434023696E-6</v>
      </c>
      <c r="R14" s="107">
        <v>1.1015835557894535E-6</v>
      </c>
      <c r="S14" s="107">
        <v>2.0948364734758694E-6</v>
      </c>
      <c r="T14" s="107">
        <v>1.1238916570939223E-6</v>
      </c>
      <c r="U14" s="107">
        <v>4.1710347100721108E-6</v>
      </c>
      <c r="V14" s="107">
        <v>1.236456755629843E-6</v>
      </c>
      <c r="W14" s="107">
        <v>3.4351552583695091E-6</v>
      </c>
      <c r="X14" s="107">
        <v>3.297161244517535E-6</v>
      </c>
      <c r="Y14" s="107">
        <v>2.7477931959680669E-6</v>
      </c>
      <c r="Z14" s="107">
        <v>3.484617287146586E-6</v>
      </c>
      <c r="AA14" s="107">
        <v>1.5936372376909321E-6</v>
      </c>
      <c r="AB14" s="107">
        <v>7.3100060685855453E-6</v>
      </c>
      <c r="AC14" s="107">
        <v>4.5030630852257867E-6</v>
      </c>
      <c r="AD14" s="107">
        <v>1.8710942227571022E-4</v>
      </c>
      <c r="AE14" s="107">
        <v>1.7511397774253567E-6</v>
      </c>
      <c r="AF14" s="107">
        <v>2.1699349653427522E-6</v>
      </c>
      <c r="AG14" s="107">
        <v>2.7741966333016318E-6</v>
      </c>
      <c r="AH14" s="107">
        <v>6.6982000696586645E-7</v>
      </c>
      <c r="AI14" s="107">
        <v>7.9645608054433709E-6</v>
      </c>
      <c r="AJ14" s="107">
        <v>1.1513937557467419E-5</v>
      </c>
      <c r="AK14" s="107">
        <v>4.4356822372793265E-6</v>
      </c>
      <c r="AL14" s="107">
        <v>1.5908210048127845E-5</v>
      </c>
      <c r="AM14" s="107">
        <v>5.0227328775049883E-6</v>
      </c>
      <c r="AN14" s="107">
        <v>5.7754239039708409E-3</v>
      </c>
      <c r="AO14" s="107">
        <v>2.4304383707238504E-4</v>
      </c>
      <c r="AP14" s="107">
        <v>1.5026302030555114E-6</v>
      </c>
      <c r="AQ14" s="107">
        <v>8.6811215888614136E-7</v>
      </c>
      <c r="AR14" s="107">
        <v>3.1114303462570806E-6</v>
      </c>
      <c r="AS14" s="107">
        <v>7.0151523894627502E-7</v>
      </c>
      <c r="AT14" s="107">
        <v>1.2120485278996826E-6</v>
      </c>
      <c r="AU14" s="107">
        <v>1.2131154713481157E-5</v>
      </c>
      <c r="AV14" s="107">
        <v>6.9647914703600589E-6</v>
      </c>
      <c r="AW14" s="107">
        <v>3.5887079099741809E-6</v>
      </c>
      <c r="AX14" s="107">
        <v>4.2189435596365373E-6</v>
      </c>
      <c r="AY14" s="107">
        <v>4.255299238749169E-6</v>
      </c>
      <c r="AZ14" s="107">
        <v>1.1358035880120506E-6</v>
      </c>
      <c r="BA14" s="107">
        <v>8.8937211400872331E-5</v>
      </c>
      <c r="BB14" s="108"/>
      <c r="BC14" s="108">
        <f t="shared" si="0"/>
        <v>1.0079862464557463</v>
      </c>
      <c r="BD14" s="109">
        <f t="shared" si="1"/>
        <v>0.77794093586555835</v>
      </c>
      <c r="BE14" s="95"/>
      <c r="BF14" s="95"/>
      <c r="BG14" s="95"/>
    </row>
    <row r="15" spans="1:70" x14ac:dyDescent="0.15">
      <c r="B15" s="15">
        <v>10</v>
      </c>
      <c r="C15" s="34" t="s">
        <v>56</v>
      </c>
      <c r="D15" s="106">
        <v>4.0268280756574438E-4</v>
      </c>
      <c r="E15" s="107">
        <v>1.1789556008024696E-3</v>
      </c>
      <c r="F15" s="107">
        <v>4.1228727794074616E-4</v>
      </c>
      <c r="G15" s="107">
        <v>1.1929077514356699E-4</v>
      </c>
      <c r="H15" s="107">
        <v>2.2726951414245192E-4</v>
      </c>
      <c r="I15" s="107">
        <v>2.4792274721257694E-4</v>
      </c>
      <c r="J15" s="107">
        <v>1.4753286323548428E-4</v>
      </c>
      <c r="K15" s="107">
        <v>3.1790866277515485E-4</v>
      </c>
      <c r="L15" s="107">
        <v>1.4526632318249711E-4</v>
      </c>
      <c r="M15" s="107">
        <v>1.0073947566100632</v>
      </c>
      <c r="N15" s="107">
        <v>1.4801355167056942E-4</v>
      </c>
      <c r="O15" s="107">
        <v>7.0853810109543518E-4</v>
      </c>
      <c r="P15" s="107">
        <v>4.4208964006112883E-4</v>
      </c>
      <c r="Q15" s="107">
        <v>1.7517888603462621E-4</v>
      </c>
      <c r="R15" s="107">
        <v>1.5679261041925575E-4</v>
      </c>
      <c r="S15" s="107">
        <v>1.2120676196448729E-4</v>
      </c>
      <c r="T15" s="107">
        <v>9.9354631193529936E-5</v>
      </c>
      <c r="U15" s="107">
        <v>9.8116454192535694E-5</v>
      </c>
      <c r="V15" s="107">
        <v>1.1454378654973462E-4</v>
      </c>
      <c r="W15" s="107">
        <v>1.1403151769996132E-4</v>
      </c>
      <c r="X15" s="107">
        <v>9.0479737027954955E-5</v>
      </c>
      <c r="Y15" s="107">
        <v>1.4691247856973873E-4</v>
      </c>
      <c r="Z15" s="107">
        <v>2.8356444003402065E-4</v>
      </c>
      <c r="AA15" s="107">
        <v>4.376766994061026E-4</v>
      </c>
      <c r="AB15" s="107">
        <v>1.9741768051204584E-3</v>
      </c>
      <c r="AC15" s="107">
        <v>5.8837777570238574E-4</v>
      </c>
      <c r="AD15" s="107">
        <v>5.4112842192185334E-4</v>
      </c>
      <c r="AE15" s="107">
        <v>2.2147021310674528E-4</v>
      </c>
      <c r="AF15" s="107">
        <v>2.3854927150219538E-4</v>
      </c>
      <c r="AG15" s="107">
        <v>1.3975384037068133E-4</v>
      </c>
      <c r="AH15" s="107">
        <v>6.7102983185161495E-5</v>
      </c>
      <c r="AI15" s="107">
        <v>3.107430970474247E-3</v>
      </c>
      <c r="AJ15" s="107">
        <v>1.5612879072171573E-4</v>
      </c>
      <c r="AK15" s="107">
        <v>1.6291771016893426E-4</v>
      </c>
      <c r="AL15" s="107">
        <v>3.3725085055897182E-4</v>
      </c>
      <c r="AM15" s="107">
        <v>1.7135470974385874E-4</v>
      </c>
      <c r="AN15" s="107">
        <v>1.1942798191779715E-4</v>
      </c>
      <c r="AO15" s="107">
        <v>1.582015913171086E-4</v>
      </c>
      <c r="AP15" s="107">
        <v>2.2391959371079656E-4</v>
      </c>
      <c r="AQ15" s="107">
        <v>1.4292077553614512E-4</v>
      </c>
      <c r="AR15" s="107">
        <v>1.3427726616603889E-4</v>
      </c>
      <c r="AS15" s="107">
        <v>1.6719324899873526E-4</v>
      </c>
      <c r="AT15" s="107">
        <v>1.0925021946721767E-4</v>
      </c>
      <c r="AU15" s="107">
        <v>4.6413107936808091E-4</v>
      </c>
      <c r="AV15" s="107">
        <v>2.5994302607793869E-4</v>
      </c>
      <c r="AW15" s="107">
        <v>3.3133451008355707E-4</v>
      </c>
      <c r="AX15" s="107">
        <v>4.3522330914049124E-4</v>
      </c>
      <c r="AY15" s="107">
        <v>2.345675540390961E-4</v>
      </c>
      <c r="AZ15" s="107">
        <v>2.0775758011531745E-4</v>
      </c>
      <c r="BA15" s="107">
        <v>8.4232296205226647E-4</v>
      </c>
      <c r="BB15" s="108"/>
      <c r="BC15" s="108">
        <f t="shared" si="0"/>
        <v>1.0252664855185512</v>
      </c>
      <c r="BD15" s="109">
        <f t="shared" si="1"/>
        <v>0.79127743266377049</v>
      </c>
      <c r="BE15" s="95"/>
      <c r="BF15" s="95"/>
      <c r="BG15" s="95"/>
    </row>
    <row r="16" spans="1:70" x14ac:dyDescent="0.15">
      <c r="B16" s="15">
        <v>11</v>
      </c>
      <c r="C16" s="34" t="s">
        <v>57</v>
      </c>
      <c r="D16" s="106">
        <v>2.2336712968065095E-3</v>
      </c>
      <c r="E16" s="107">
        <v>1.3680716404248199E-3</v>
      </c>
      <c r="F16" s="107">
        <v>3.1611540596577234E-3</v>
      </c>
      <c r="G16" s="107">
        <v>5.0898683153462465E-3</v>
      </c>
      <c r="H16" s="107">
        <v>2.1441039226286107E-3</v>
      </c>
      <c r="I16" s="107">
        <v>6.7841135902357306E-3</v>
      </c>
      <c r="J16" s="107">
        <v>1.1338140049320768E-2</v>
      </c>
      <c r="K16" s="107">
        <v>2.9906173922990575E-3</v>
      </c>
      <c r="L16" s="107">
        <v>8.7042501400022201E-3</v>
      </c>
      <c r="M16" s="107">
        <v>3.4995011941610078E-4</v>
      </c>
      <c r="N16" s="107">
        <v>1.0479755685540717</v>
      </c>
      <c r="O16" s="107">
        <v>1.3527905805394242E-3</v>
      </c>
      <c r="P16" s="107">
        <v>4.0761220388195316E-4</v>
      </c>
      <c r="Q16" s="107">
        <v>6.5214468754800053E-4</v>
      </c>
      <c r="R16" s="107">
        <v>8.8792657298586181E-4</v>
      </c>
      <c r="S16" s="107">
        <v>3.4450893181168446E-3</v>
      </c>
      <c r="T16" s="107">
        <v>7.1591591268202409E-3</v>
      </c>
      <c r="U16" s="107">
        <v>8.0253055329798338E-3</v>
      </c>
      <c r="V16" s="107">
        <v>3.3467929885690295E-3</v>
      </c>
      <c r="W16" s="107">
        <v>6.5924934558427859E-3</v>
      </c>
      <c r="X16" s="107">
        <v>9.7900341830959945E-3</v>
      </c>
      <c r="Y16" s="107">
        <v>8.6415134235653512E-3</v>
      </c>
      <c r="Z16" s="107">
        <v>1.6908147185913935E-2</v>
      </c>
      <c r="AA16" s="107">
        <v>3.2773212623976727E-3</v>
      </c>
      <c r="AB16" s="107">
        <v>9.1902498190017223E-4</v>
      </c>
      <c r="AC16" s="107">
        <v>1.1064760906898376E-2</v>
      </c>
      <c r="AD16" s="107">
        <v>3.9092472658818203E-3</v>
      </c>
      <c r="AE16" s="107">
        <v>5.9782868566199106E-4</v>
      </c>
      <c r="AF16" s="107">
        <v>2.5110950107256739E-3</v>
      </c>
      <c r="AG16" s="107">
        <v>1.0947478818088261E-3</v>
      </c>
      <c r="AH16" s="107">
        <v>4.5909403174077511E-4</v>
      </c>
      <c r="AI16" s="107">
        <v>1.5572702325321254E-3</v>
      </c>
      <c r="AJ16" s="107">
        <v>6.633160466170202E-4</v>
      </c>
      <c r="AK16" s="107">
        <v>2.170946447794165E-3</v>
      </c>
      <c r="AL16" s="107">
        <v>9.6583265716497827E-4</v>
      </c>
      <c r="AM16" s="107">
        <v>5.0592257583692373E-4</v>
      </c>
      <c r="AN16" s="107">
        <v>8.7515244533935786E-4</v>
      </c>
      <c r="AO16" s="107">
        <v>8.1359444913102496E-4</v>
      </c>
      <c r="AP16" s="107">
        <v>2.667304231993445E-3</v>
      </c>
      <c r="AQ16" s="107">
        <v>1.497867291139793E-3</v>
      </c>
      <c r="AR16" s="107">
        <v>1.6530871674509241E-3</v>
      </c>
      <c r="AS16" s="107">
        <v>1.1662800277893251E-2</v>
      </c>
      <c r="AT16" s="107">
        <v>6.9165036343386789E-4</v>
      </c>
      <c r="AU16" s="107">
        <v>1.4894227163074862E-3</v>
      </c>
      <c r="AV16" s="107">
        <v>1.0157469320069487E-3</v>
      </c>
      <c r="AW16" s="107">
        <v>1.4295233162318784E-3</v>
      </c>
      <c r="AX16" s="107">
        <v>2.3225452517328703E-3</v>
      </c>
      <c r="AY16" s="107">
        <v>7.0047202549551721E-4</v>
      </c>
      <c r="AZ16" s="107">
        <v>1.2651995600546017E-2</v>
      </c>
      <c r="BA16" s="107">
        <v>1.495228888910433E-3</v>
      </c>
      <c r="BB16" s="108"/>
      <c r="BC16" s="108">
        <f t="shared" si="0"/>
        <v>1.2300113172846419</v>
      </c>
      <c r="BD16" s="109">
        <f t="shared" si="1"/>
        <v>0.94929485264127789</v>
      </c>
      <c r="BE16" s="95"/>
      <c r="BF16" s="95"/>
      <c r="BG16" s="95"/>
    </row>
    <row r="17" spans="2:59" x14ac:dyDescent="0.15">
      <c r="B17" s="15">
        <v>12</v>
      </c>
      <c r="C17" s="34" t="s">
        <v>58</v>
      </c>
      <c r="D17" s="106">
        <v>2.9924524451185349E-4</v>
      </c>
      <c r="E17" s="107">
        <v>5.9782148234997307E-5</v>
      </c>
      <c r="F17" s="107">
        <v>2.7262229029553997E-4</v>
      </c>
      <c r="G17" s="107">
        <v>1.4706254047639523E-3</v>
      </c>
      <c r="H17" s="107">
        <v>1.107133086190802E-4</v>
      </c>
      <c r="I17" s="107">
        <v>2.4507064224279346E-4</v>
      </c>
      <c r="J17" s="107">
        <v>4.1577344910102342E-5</v>
      </c>
      <c r="K17" s="107">
        <v>7.682722953084774E-4</v>
      </c>
      <c r="L17" s="107">
        <v>1.2793488312115504E-3</v>
      </c>
      <c r="M17" s="107">
        <v>1.0760097340106235E-3</v>
      </c>
      <c r="N17" s="107">
        <v>4.1015315214258202E-4</v>
      </c>
      <c r="O17" s="107">
        <v>1.0085520279068803</v>
      </c>
      <c r="P17" s="107">
        <v>9.889027689295362E-4</v>
      </c>
      <c r="Q17" s="107">
        <v>6.4830180517425322E-4</v>
      </c>
      <c r="R17" s="107">
        <v>4.3934103297311252E-4</v>
      </c>
      <c r="S17" s="107">
        <v>1.1374134161555682E-3</v>
      </c>
      <c r="T17" s="107">
        <v>2.3660755642307261E-4</v>
      </c>
      <c r="U17" s="107">
        <v>4.9020984362160489E-4</v>
      </c>
      <c r="V17" s="107">
        <v>6.3193847582026308E-3</v>
      </c>
      <c r="W17" s="107">
        <v>1.0206124330297381E-3</v>
      </c>
      <c r="X17" s="107">
        <v>4.7332281186147429E-4</v>
      </c>
      <c r="Y17" s="107">
        <v>3.5474650218247878E-4</v>
      </c>
      <c r="Z17" s="107">
        <v>1.537204067423054E-3</v>
      </c>
      <c r="AA17" s="107">
        <v>6.0404222925635838E-3</v>
      </c>
      <c r="AB17" s="107">
        <v>1.4854980362655448E-4</v>
      </c>
      <c r="AC17" s="107">
        <v>8.8313501008646384E-4</v>
      </c>
      <c r="AD17" s="107">
        <v>1.1920429332398978E-4</v>
      </c>
      <c r="AE17" s="107">
        <v>4.2460346459125437E-5</v>
      </c>
      <c r="AF17" s="107">
        <v>6.7386942572493467E-5</v>
      </c>
      <c r="AG17" s="107">
        <v>3.4537283202108159E-5</v>
      </c>
      <c r="AH17" s="107">
        <v>7.2849332461345095E-5</v>
      </c>
      <c r="AI17" s="107">
        <v>8.4807982194705874E-5</v>
      </c>
      <c r="AJ17" s="107">
        <v>6.0758038799413318E-5</v>
      </c>
      <c r="AK17" s="107">
        <v>5.939892242996141E-5</v>
      </c>
      <c r="AL17" s="107">
        <v>1.1004253058728533E-4</v>
      </c>
      <c r="AM17" s="107">
        <v>2.163150789182826E-4</v>
      </c>
      <c r="AN17" s="107">
        <v>1.1454609595192595E-4</v>
      </c>
      <c r="AO17" s="107">
        <v>1.6859364741897038E-4</v>
      </c>
      <c r="AP17" s="107">
        <v>1.0940473521022348E-4</v>
      </c>
      <c r="AQ17" s="107">
        <v>7.1469321948422975E-5</v>
      </c>
      <c r="AR17" s="107">
        <v>3.2056474250664828E-5</v>
      </c>
      <c r="AS17" s="107">
        <v>5.1103596273042822E-4</v>
      </c>
      <c r="AT17" s="107">
        <v>2.7922485635090835E-5</v>
      </c>
      <c r="AU17" s="107">
        <v>2.8495492330628697E-4</v>
      </c>
      <c r="AV17" s="107">
        <v>2.8052215681699923E-4</v>
      </c>
      <c r="AW17" s="107">
        <v>7.0456415253064049E-5</v>
      </c>
      <c r="AX17" s="107">
        <v>2.1448320100898638E-4</v>
      </c>
      <c r="AY17" s="107">
        <v>1.2656612571700847E-4</v>
      </c>
      <c r="AZ17" s="107">
        <v>7.0352233546549744E-4</v>
      </c>
      <c r="BA17" s="107">
        <v>5.8182424730177454E-4</v>
      </c>
      <c r="BB17" s="108"/>
      <c r="BC17" s="108">
        <f t="shared" si="0"/>
        <v>1.0394687212843485</v>
      </c>
      <c r="BD17" s="109">
        <f t="shared" si="1"/>
        <v>0.80223839628988758</v>
      </c>
      <c r="BE17" s="95"/>
      <c r="BF17" s="95"/>
      <c r="BG17" s="95"/>
    </row>
    <row r="18" spans="2:59" x14ac:dyDescent="0.15">
      <c r="B18" s="15">
        <v>13</v>
      </c>
      <c r="C18" s="33" t="s">
        <v>59</v>
      </c>
      <c r="D18" s="106">
        <v>2.0953947459120027E-6</v>
      </c>
      <c r="E18" s="107">
        <v>1.6735406817946306E-5</v>
      </c>
      <c r="F18" s="107">
        <v>1.8630445487781093E-6</v>
      </c>
      <c r="G18" s="107">
        <v>8.8722953886301505E-6</v>
      </c>
      <c r="H18" s="107">
        <v>2.4388135209045395E-6</v>
      </c>
      <c r="I18" s="107">
        <v>2.3397494513323932E-5</v>
      </c>
      <c r="J18" s="107">
        <v>1.8786865642247476E-6</v>
      </c>
      <c r="K18" s="107">
        <v>6.4226679667606639E-6</v>
      </c>
      <c r="L18" s="107">
        <v>3.2786726088395145E-6</v>
      </c>
      <c r="M18" s="107">
        <v>1.1246090029859904E-6</v>
      </c>
      <c r="N18" s="107">
        <v>1.8298737572889344E-5</v>
      </c>
      <c r="O18" s="107">
        <v>4.2362407380889465E-5</v>
      </c>
      <c r="P18" s="107">
        <v>1.0016793376288229</v>
      </c>
      <c r="Q18" s="107">
        <v>1.05010402472245E-5</v>
      </c>
      <c r="R18" s="107">
        <v>1.1030671070589083E-3</v>
      </c>
      <c r="S18" s="107">
        <v>5.7468405645288208E-4</v>
      </c>
      <c r="T18" s="107">
        <v>5.4363965835163954E-4</v>
      </c>
      <c r="U18" s="107">
        <v>1.9914565549673268E-4</v>
      </c>
      <c r="V18" s="107">
        <v>5.2635737476501525E-5</v>
      </c>
      <c r="W18" s="107">
        <v>3.2536942036242976E-4</v>
      </c>
      <c r="X18" s="107">
        <v>7.4731014782786648E-5</v>
      </c>
      <c r="Y18" s="107">
        <v>3.2702457619680558E-4</v>
      </c>
      <c r="Z18" s="107">
        <v>4.0371612160258692E-5</v>
      </c>
      <c r="AA18" s="107">
        <v>1.3965851778128174E-4</v>
      </c>
      <c r="AB18" s="107">
        <v>4.2351719197618265E-6</v>
      </c>
      <c r="AC18" s="107">
        <v>7.7178609572585559E-6</v>
      </c>
      <c r="AD18" s="107">
        <v>1.9597305538740091E-6</v>
      </c>
      <c r="AE18" s="107">
        <v>1.6105744454054482E-6</v>
      </c>
      <c r="AF18" s="107">
        <v>1.3976390979204927E-6</v>
      </c>
      <c r="AG18" s="107">
        <v>9.9476803007270852E-7</v>
      </c>
      <c r="AH18" s="107">
        <v>1.7128637765474732E-6</v>
      </c>
      <c r="AI18" s="107">
        <v>4.5847833974466256E-6</v>
      </c>
      <c r="AJ18" s="107">
        <v>1.7870323679563703E-6</v>
      </c>
      <c r="AK18" s="107">
        <v>2.128149429363309E-6</v>
      </c>
      <c r="AL18" s="107">
        <v>2.9773022906267492E-6</v>
      </c>
      <c r="AM18" s="107">
        <v>1.4694587077444707E-6</v>
      </c>
      <c r="AN18" s="107">
        <v>1.2998884451964182E-6</v>
      </c>
      <c r="AO18" s="107">
        <v>1.2671738183846661E-6</v>
      </c>
      <c r="AP18" s="107">
        <v>1.8439357301410876E-6</v>
      </c>
      <c r="AQ18" s="107">
        <v>3.2915477197070681E-6</v>
      </c>
      <c r="AR18" s="107">
        <v>9.0236547542829347E-7</v>
      </c>
      <c r="AS18" s="107">
        <v>2.6064460311442507E-5</v>
      </c>
      <c r="AT18" s="107">
        <v>8.5351139004298765E-7</v>
      </c>
      <c r="AU18" s="107">
        <v>1.7015369503644511E-6</v>
      </c>
      <c r="AV18" s="107">
        <v>1.6612274258260248E-6</v>
      </c>
      <c r="AW18" s="107">
        <v>1.7681120308606006E-6</v>
      </c>
      <c r="AX18" s="107">
        <v>1.6519696328844072E-6</v>
      </c>
      <c r="AY18" s="107">
        <v>2.393197666348992E-6</v>
      </c>
      <c r="AZ18" s="107">
        <v>6.7593157186345313E-6</v>
      </c>
      <c r="BA18" s="107">
        <v>2.7226150729135404E-5</v>
      </c>
      <c r="BB18" s="108"/>
      <c r="BC18" s="108">
        <f t="shared" si="0"/>
        <v>1.0053101939838407</v>
      </c>
      <c r="BD18" s="109">
        <f t="shared" si="1"/>
        <v>0.77587561922880899</v>
      </c>
      <c r="BE18" s="95"/>
      <c r="BF18" s="95"/>
      <c r="BG18" s="95"/>
    </row>
    <row r="19" spans="2:59" x14ac:dyDescent="0.15">
      <c r="B19" s="15">
        <v>14</v>
      </c>
      <c r="C19" s="33" t="s">
        <v>60</v>
      </c>
      <c r="D19" s="106">
        <v>5.0808161143365889E-5</v>
      </c>
      <c r="E19" s="107">
        <v>5.3114317753284371E-5</v>
      </c>
      <c r="F19" s="107">
        <v>1.291922532467407E-4</v>
      </c>
      <c r="G19" s="107">
        <v>2.4204515144743265E-3</v>
      </c>
      <c r="H19" s="107">
        <v>8.0228064615946198E-5</v>
      </c>
      <c r="I19" s="107">
        <v>3.1099089615854481E-4</v>
      </c>
      <c r="J19" s="107">
        <v>2.857014251928123E-4</v>
      </c>
      <c r="K19" s="107">
        <v>2.6129619126511673E-3</v>
      </c>
      <c r="L19" s="107">
        <v>2.0519739951429554E-4</v>
      </c>
      <c r="M19" s="107">
        <v>2.6386062391471012E-5</v>
      </c>
      <c r="N19" s="107">
        <v>3.7464457685397625E-4</v>
      </c>
      <c r="O19" s="107">
        <v>7.864298804872126E-4</v>
      </c>
      <c r="P19" s="107">
        <v>2.54629945661712E-4</v>
      </c>
      <c r="Q19" s="107">
        <v>1.0601102904245128</v>
      </c>
      <c r="R19" s="107">
        <v>7.3101571948610338E-3</v>
      </c>
      <c r="S19" s="107">
        <v>4.87883396852269E-3</v>
      </c>
      <c r="T19" s="107">
        <v>1.9976736733532657E-3</v>
      </c>
      <c r="U19" s="107">
        <v>2.7055280207446413E-3</v>
      </c>
      <c r="V19" s="107">
        <v>9.0530304862743403E-3</v>
      </c>
      <c r="W19" s="107">
        <v>7.8025518337345497E-3</v>
      </c>
      <c r="X19" s="107">
        <v>7.6295510385819588E-3</v>
      </c>
      <c r="Y19" s="107">
        <v>3.6187956309101494E-3</v>
      </c>
      <c r="Z19" s="107">
        <v>3.7577905296190951E-3</v>
      </c>
      <c r="AA19" s="107">
        <v>1.0740775995492068E-3</v>
      </c>
      <c r="AB19" s="107">
        <v>1.7487929270151433E-4</v>
      </c>
      <c r="AC19" s="107">
        <v>1.1487241928346727E-4</v>
      </c>
      <c r="AD19" s="107">
        <v>3.9135316418293745E-5</v>
      </c>
      <c r="AE19" s="107">
        <v>2.2662265222151334E-5</v>
      </c>
      <c r="AF19" s="107">
        <v>2.5887179851028142E-5</v>
      </c>
      <c r="AG19" s="107">
        <v>1.8261723224718804E-5</v>
      </c>
      <c r="AH19" s="107">
        <v>1.7332281711727994E-5</v>
      </c>
      <c r="AI19" s="107">
        <v>5.2245381501858301E-5</v>
      </c>
      <c r="AJ19" s="107">
        <v>3.6282588225456539E-5</v>
      </c>
      <c r="AK19" s="107">
        <v>7.0375978761720099E-5</v>
      </c>
      <c r="AL19" s="107">
        <v>5.106801442975266E-5</v>
      </c>
      <c r="AM19" s="107">
        <v>2.5113988544180241E-5</v>
      </c>
      <c r="AN19" s="107">
        <v>2.4295583842928704E-4</v>
      </c>
      <c r="AO19" s="107">
        <v>6.2713312697143997E-5</v>
      </c>
      <c r="AP19" s="107">
        <v>7.0033746470770205E-5</v>
      </c>
      <c r="AQ19" s="107">
        <v>6.6489792017725445E-5</v>
      </c>
      <c r="AR19" s="107">
        <v>2.8377380021604184E-5</v>
      </c>
      <c r="AS19" s="107">
        <v>4.3681902078756971E-4</v>
      </c>
      <c r="AT19" s="107">
        <v>2.716116149601109E-5</v>
      </c>
      <c r="AU19" s="107">
        <v>1.249770555326879E-4</v>
      </c>
      <c r="AV19" s="107">
        <v>1.0737902225704564E-4</v>
      </c>
      <c r="AW19" s="107">
        <v>1.183324351383693E-4</v>
      </c>
      <c r="AX19" s="107">
        <v>3.7457902356592351E-5</v>
      </c>
      <c r="AY19" s="107">
        <v>8.347613534318406E-5</v>
      </c>
      <c r="AZ19" s="107">
        <v>4.1018765724267669E-4</v>
      </c>
      <c r="BA19" s="107">
        <v>5.2174309355320367E-4</v>
      </c>
      <c r="BB19" s="108"/>
      <c r="BC19" s="108">
        <f t="shared" si="0"/>
        <v>1.1205152367940279</v>
      </c>
      <c r="BD19" s="109">
        <f t="shared" si="1"/>
        <v>0.86478825978845719</v>
      </c>
      <c r="BE19" s="95"/>
      <c r="BF19" s="95"/>
      <c r="BG19" s="95"/>
    </row>
    <row r="20" spans="2:59" x14ac:dyDescent="0.15">
      <c r="B20" s="15">
        <v>15</v>
      </c>
      <c r="C20" s="33" t="s">
        <v>61</v>
      </c>
      <c r="D20" s="106">
        <v>3.8092956655695842E-4</v>
      </c>
      <c r="E20" s="107">
        <v>2.2402254552701274E-3</v>
      </c>
      <c r="F20" s="107">
        <v>9.6970968458846244E-4</v>
      </c>
      <c r="G20" s="107">
        <v>7.2232721985013675E-3</v>
      </c>
      <c r="H20" s="107">
        <v>7.9350533049084391E-4</v>
      </c>
      <c r="I20" s="107">
        <v>1.7014299812225827E-3</v>
      </c>
      <c r="J20" s="107">
        <v>2.4138098873519154E-4</v>
      </c>
      <c r="K20" s="107">
        <v>1.4530137516407539E-3</v>
      </c>
      <c r="L20" s="107">
        <v>2.0458320358919192E-3</v>
      </c>
      <c r="M20" s="107">
        <v>1.1309495759520987E-4</v>
      </c>
      <c r="N20" s="107">
        <v>1.7340388438997925E-3</v>
      </c>
      <c r="O20" s="107">
        <v>1.6561830086459222E-3</v>
      </c>
      <c r="P20" s="107">
        <v>1.5138186073299878E-3</v>
      </c>
      <c r="Q20" s="107">
        <v>4.8080043457208896E-4</v>
      </c>
      <c r="R20" s="107">
        <v>1.0097287460292046</v>
      </c>
      <c r="S20" s="107">
        <v>5.0385882663138894E-3</v>
      </c>
      <c r="T20" s="107">
        <v>4.7494599540568146E-3</v>
      </c>
      <c r="U20" s="107">
        <v>1.1579826371905652E-2</v>
      </c>
      <c r="V20" s="107">
        <v>4.5018280741994446E-3</v>
      </c>
      <c r="W20" s="107">
        <v>4.1113601331117045E-3</v>
      </c>
      <c r="X20" s="107">
        <v>4.1280104763159733E-3</v>
      </c>
      <c r="Y20" s="107">
        <v>2.207890861582215E-3</v>
      </c>
      <c r="Z20" s="107">
        <v>4.7502037320157385E-3</v>
      </c>
      <c r="AA20" s="107">
        <v>1.2708256068221856E-2</v>
      </c>
      <c r="AB20" s="107">
        <v>4.419613967874699E-4</v>
      </c>
      <c r="AC20" s="107">
        <v>6.6074470844175687E-4</v>
      </c>
      <c r="AD20" s="107">
        <v>1.5749383400344088E-4</v>
      </c>
      <c r="AE20" s="107">
        <v>6.3996694154507005E-4</v>
      </c>
      <c r="AF20" s="107">
        <v>3.6146437767105641E-4</v>
      </c>
      <c r="AG20" s="107">
        <v>1.004534108431203E-4</v>
      </c>
      <c r="AH20" s="107">
        <v>1.9832920323386378E-4</v>
      </c>
      <c r="AI20" s="107">
        <v>3.1647537927472554E-4</v>
      </c>
      <c r="AJ20" s="107">
        <v>2.3068540627766091E-4</v>
      </c>
      <c r="AK20" s="107">
        <v>1.9791116076032844E-4</v>
      </c>
      <c r="AL20" s="107">
        <v>6.3704502197387501E-4</v>
      </c>
      <c r="AM20" s="107">
        <v>1.4527571996700826E-4</v>
      </c>
      <c r="AN20" s="107">
        <v>1.6040544512029175E-4</v>
      </c>
      <c r="AO20" s="107">
        <v>1.9123349593624578E-4</v>
      </c>
      <c r="AP20" s="107">
        <v>5.2798857390469792E-4</v>
      </c>
      <c r="AQ20" s="107">
        <v>2.9120607450784089E-4</v>
      </c>
      <c r="AR20" s="107">
        <v>9.8869949468819273E-5</v>
      </c>
      <c r="AS20" s="107">
        <v>9.7252647048394578E-4</v>
      </c>
      <c r="AT20" s="107">
        <v>1.0382110864017885E-4</v>
      </c>
      <c r="AU20" s="107">
        <v>3.2005359477092581E-4</v>
      </c>
      <c r="AV20" s="107">
        <v>6.5026154978653776E-4</v>
      </c>
      <c r="AW20" s="107">
        <v>6.3048929699007134E-4</v>
      </c>
      <c r="AX20" s="107">
        <v>1.7034710194537895E-4</v>
      </c>
      <c r="AY20" s="107">
        <v>8.8204409349267954E-4</v>
      </c>
      <c r="AZ20" s="107">
        <v>6.8430647746989118E-4</v>
      </c>
      <c r="BA20" s="107">
        <v>1.0825647225511546E-3</v>
      </c>
      <c r="BB20" s="108"/>
      <c r="BC20" s="108">
        <f t="shared" si="0"/>
        <v>1.0969053293277173</v>
      </c>
      <c r="BD20" s="109">
        <f t="shared" si="1"/>
        <v>0.84656666839807582</v>
      </c>
      <c r="BE20" s="95"/>
      <c r="BF20" s="95"/>
      <c r="BG20" s="95"/>
    </row>
    <row r="21" spans="2:59" x14ac:dyDescent="0.15">
      <c r="B21" s="15">
        <v>16</v>
      </c>
      <c r="C21" s="33" t="s">
        <v>62</v>
      </c>
      <c r="D21" s="106">
        <v>1.1012649173106474E-4</v>
      </c>
      <c r="E21" s="107">
        <v>9.6830485498023788E-4</v>
      </c>
      <c r="F21" s="107">
        <v>5.1929378862720869E-5</v>
      </c>
      <c r="G21" s="107">
        <v>5.3734936495549177E-5</v>
      </c>
      <c r="H21" s="107">
        <v>5.5592734977157645E-5</v>
      </c>
      <c r="I21" s="107">
        <v>1.7759181043059517E-4</v>
      </c>
      <c r="J21" s="107">
        <v>4.4220502485940403E-5</v>
      </c>
      <c r="K21" s="107">
        <v>7.7395428912470482E-5</v>
      </c>
      <c r="L21" s="107">
        <v>5.8281389195966382E-5</v>
      </c>
      <c r="M21" s="107">
        <v>6.1461762604089279E-5</v>
      </c>
      <c r="N21" s="107">
        <v>1.2637945013482812E-4</v>
      </c>
      <c r="O21" s="107">
        <v>2.3012648362628451E-4</v>
      </c>
      <c r="P21" s="107">
        <v>2.7362137136493516E-4</v>
      </c>
      <c r="Q21" s="107">
        <v>6.8740914839608225E-5</v>
      </c>
      <c r="R21" s="107">
        <v>1.4089473350794999E-4</v>
      </c>
      <c r="S21" s="107">
        <v>1.0191145028627131</v>
      </c>
      <c r="T21" s="107">
        <v>8.560461771073313E-3</v>
      </c>
      <c r="U21" s="107">
        <v>5.2235772059545079E-3</v>
      </c>
      <c r="V21" s="107">
        <v>4.0932370975905422E-4</v>
      </c>
      <c r="W21" s="107">
        <v>1.4008663341461194E-3</v>
      </c>
      <c r="X21" s="107">
        <v>4.4233613978123085E-4</v>
      </c>
      <c r="Y21" s="107">
        <v>1.7164342860960286E-3</v>
      </c>
      <c r="Z21" s="107">
        <v>1.0018099617357221E-4</v>
      </c>
      <c r="AA21" s="107">
        <v>1.0980637043205722E-3</v>
      </c>
      <c r="AB21" s="107">
        <v>3.0448161912172345E-4</v>
      </c>
      <c r="AC21" s="107">
        <v>2.2859965610859045E-3</v>
      </c>
      <c r="AD21" s="107">
        <v>1.5529581636404408E-4</v>
      </c>
      <c r="AE21" s="107">
        <v>3.8331822502310221E-5</v>
      </c>
      <c r="AF21" s="107">
        <v>4.8838690813942863E-5</v>
      </c>
      <c r="AG21" s="107">
        <v>4.4563135929113417E-5</v>
      </c>
      <c r="AH21" s="107">
        <v>2.9654337031122724E-5</v>
      </c>
      <c r="AI21" s="107">
        <v>3.5610474364055315E-4</v>
      </c>
      <c r="AJ21" s="107">
        <v>6.699947381717545E-5</v>
      </c>
      <c r="AK21" s="107">
        <v>9.5429788226181845E-5</v>
      </c>
      <c r="AL21" s="107">
        <v>1.4927428049397534E-4</v>
      </c>
      <c r="AM21" s="107">
        <v>5.5927627997101466E-5</v>
      </c>
      <c r="AN21" s="107">
        <v>5.0041836449186882E-5</v>
      </c>
      <c r="AO21" s="107">
        <v>5.7278505237148332E-5</v>
      </c>
      <c r="AP21" s="107">
        <v>7.3980015800082806E-5</v>
      </c>
      <c r="AQ21" s="107">
        <v>5.5073720420434639E-4</v>
      </c>
      <c r="AR21" s="107">
        <v>4.2492446010267861E-5</v>
      </c>
      <c r="AS21" s="107">
        <v>5.9258928038557765E-3</v>
      </c>
      <c r="AT21" s="107">
        <v>5.5875315067495215E-5</v>
      </c>
      <c r="AU21" s="107">
        <v>9.8763965717826971E-5</v>
      </c>
      <c r="AV21" s="107">
        <v>6.958738893823635E-5</v>
      </c>
      <c r="AW21" s="107">
        <v>9.3625813617181575E-5</v>
      </c>
      <c r="AX21" s="107">
        <v>8.5741500721802716E-5</v>
      </c>
      <c r="AY21" s="107">
        <v>5.1467552519451944E-5</v>
      </c>
      <c r="AZ21" s="107">
        <v>6.9683307178440009E-5</v>
      </c>
      <c r="BA21" s="107">
        <v>9.6494777698714226E-5</v>
      </c>
      <c r="BB21" s="108"/>
      <c r="BC21" s="108">
        <f t="shared" si="0"/>
        <v>1.0515167095842055</v>
      </c>
      <c r="BD21" s="109">
        <f t="shared" si="1"/>
        <v>0.81153676055452295</v>
      </c>
      <c r="BE21" s="95"/>
      <c r="BF21" s="95"/>
      <c r="BG21" s="95"/>
    </row>
    <row r="22" spans="2:59" x14ac:dyDescent="0.15">
      <c r="B22" s="15">
        <v>17</v>
      </c>
      <c r="C22" s="34" t="s">
        <v>63</v>
      </c>
      <c r="D22" s="106">
        <v>3.7037771075030466E-4</v>
      </c>
      <c r="E22" s="107">
        <v>6.763429426634122E-4</v>
      </c>
      <c r="F22" s="107">
        <v>1.5630145139559134E-4</v>
      </c>
      <c r="G22" s="107">
        <v>1.6325277152620787E-4</v>
      </c>
      <c r="H22" s="107">
        <v>1.6961609096798121E-4</v>
      </c>
      <c r="I22" s="107">
        <v>2.1272151207775192E-4</v>
      </c>
      <c r="J22" s="107">
        <v>1.3305899234763863E-4</v>
      </c>
      <c r="K22" s="107">
        <v>1.8707411262688104E-4</v>
      </c>
      <c r="L22" s="107">
        <v>1.741289650393914E-4</v>
      </c>
      <c r="M22" s="107">
        <v>2.236146985370091E-4</v>
      </c>
      <c r="N22" s="107">
        <v>1.0808479480671142E-3</v>
      </c>
      <c r="O22" s="107">
        <v>8.5043430244234098E-4</v>
      </c>
      <c r="P22" s="107">
        <v>6.7457549141247404E-4</v>
      </c>
      <c r="Q22" s="107">
        <v>3.7028014980718474E-4</v>
      </c>
      <c r="R22" s="107">
        <v>2.2372610600502647E-4</v>
      </c>
      <c r="S22" s="107">
        <v>2.1771610156352964E-3</v>
      </c>
      <c r="T22" s="107">
        <v>1.0603325900352767</v>
      </c>
      <c r="U22" s="107">
        <v>1.3594038111023692E-3</v>
      </c>
      <c r="V22" s="107">
        <v>1.0447822708743453E-3</v>
      </c>
      <c r="W22" s="107">
        <v>2.2829826570551505E-3</v>
      </c>
      <c r="X22" s="107">
        <v>3.6830353116260788E-4</v>
      </c>
      <c r="Y22" s="107">
        <v>5.5286115917332424E-4</v>
      </c>
      <c r="Z22" s="107">
        <v>2.0181685654771487E-4</v>
      </c>
      <c r="AA22" s="107">
        <v>2.074642092108634E-4</v>
      </c>
      <c r="AB22" s="107">
        <v>1.0121058644689662E-3</v>
      </c>
      <c r="AC22" s="107">
        <v>7.9618563213230877E-4</v>
      </c>
      <c r="AD22" s="107">
        <v>4.6563609702877945E-4</v>
      </c>
      <c r="AE22" s="107">
        <v>1.080154821558974E-4</v>
      </c>
      <c r="AF22" s="107">
        <v>1.2338788330974791E-4</v>
      </c>
      <c r="AG22" s="107">
        <v>1.2895038343162886E-4</v>
      </c>
      <c r="AH22" s="107">
        <v>5.8512560393728781E-5</v>
      </c>
      <c r="AI22" s="107">
        <v>1.1791936195450349E-3</v>
      </c>
      <c r="AJ22" s="107">
        <v>1.7318995123418021E-4</v>
      </c>
      <c r="AK22" s="107">
        <v>3.0603403866542308E-4</v>
      </c>
      <c r="AL22" s="107">
        <v>3.5109182567674783E-4</v>
      </c>
      <c r="AM22" s="107">
        <v>1.1178011456144932E-4</v>
      </c>
      <c r="AN22" s="107">
        <v>8.9039884245135852E-5</v>
      </c>
      <c r="AO22" s="107">
        <v>1.2624013146223865E-4</v>
      </c>
      <c r="AP22" s="107">
        <v>2.2705609749212587E-4</v>
      </c>
      <c r="AQ22" s="107">
        <v>1.9866748607463955E-3</v>
      </c>
      <c r="AR22" s="107">
        <v>1.2845033154034122E-4</v>
      </c>
      <c r="AS22" s="107">
        <v>2.1337546697950883E-2</v>
      </c>
      <c r="AT22" s="107">
        <v>1.2860229719565292E-4</v>
      </c>
      <c r="AU22" s="107">
        <v>2.3927934318244799E-4</v>
      </c>
      <c r="AV22" s="107">
        <v>1.6254721091298321E-4</v>
      </c>
      <c r="AW22" s="107">
        <v>2.0685464257885178E-4</v>
      </c>
      <c r="AX22" s="107">
        <v>2.1463447915765385E-4</v>
      </c>
      <c r="AY22" s="107">
        <v>1.2827001454957787E-4</v>
      </c>
      <c r="AZ22" s="107">
        <v>1.1823959042920114E-4</v>
      </c>
      <c r="BA22" s="107">
        <v>2.7375866586257496E-4</v>
      </c>
      <c r="BB22" s="108"/>
      <c r="BC22" s="108">
        <f t="shared" si="0"/>
        <v>1.1043749964916152</v>
      </c>
      <c r="BD22" s="109">
        <f t="shared" si="1"/>
        <v>0.8523315881918917</v>
      </c>
      <c r="BE22" s="95"/>
      <c r="BF22" s="95"/>
      <c r="BG22" s="95"/>
    </row>
    <row r="23" spans="2:59" x14ac:dyDescent="0.15">
      <c r="B23" s="15">
        <v>18</v>
      </c>
      <c r="C23" s="33" t="s">
        <v>64</v>
      </c>
      <c r="D23" s="106">
        <v>1.3133216384703491E-4</v>
      </c>
      <c r="E23" s="107">
        <v>8.1616237233453489E-5</v>
      </c>
      <c r="F23" s="107">
        <v>4.734888709299665E-5</v>
      </c>
      <c r="G23" s="107">
        <v>3.637536604284308E-5</v>
      </c>
      <c r="H23" s="107">
        <v>4.6201461785780859E-5</v>
      </c>
      <c r="I23" s="107">
        <v>4.9381572158138624E-5</v>
      </c>
      <c r="J23" s="107">
        <v>3.8909457984029657E-5</v>
      </c>
      <c r="K23" s="107">
        <v>4.5376223699561188E-5</v>
      </c>
      <c r="L23" s="107">
        <v>4.0013640760465938E-5</v>
      </c>
      <c r="M23" s="107">
        <v>4.3278404875702092E-5</v>
      </c>
      <c r="N23" s="107">
        <v>4.8220838240765695E-5</v>
      </c>
      <c r="O23" s="107">
        <v>6.8730698665121201E-5</v>
      </c>
      <c r="P23" s="107">
        <v>4.5949321980483809E-5</v>
      </c>
      <c r="Q23" s="107">
        <v>4.4365902800583599E-5</v>
      </c>
      <c r="R23" s="107">
        <v>4.1625563499512292E-5</v>
      </c>
      <c r="S23" s="107">
        <v>4.5886159615131004E-4</v>
      </c>
      <c r="T23" s="107">
        <v>1.0026092080634415E-3</v>
      </c>
      <c r="U23" s="107">
        <v>1.0222417994188258</v>
      </c>
      <c r="V23" s="107">
        <v>4.7709329629764802E-5</v>
      </c>
      <c r="W23" s="107">
        <v>4.6832977349800737E-4</v>
      </c>
      <c r="X23" s="107">
        <v>3.1949933943759739E-4</v>
      </c>
      <c r="Y23" s="107">
        <v>9.8234120895324982E-5</v>
      </c>
      <c r="Z23" s="107">
        <v>1.4874525217293446E-4</v>
      </c>
      <c r="AA23" s="107">
        <v>9.0589541167935289E-5</v>
      </c>
      <c r="AB23" s="107">
        <v>1.6807950884066355E-4</v>
      </c>
      <c r="AC23" s="107">
        <v>1.4663349715882186E-4</v>
      </c>
      <c r="AD23" s="107">
        <v>1.0054201925833637E-4</v>
      </c>
      <c r="AE23" s="107">
        <v>3.3380769657991965E-4</v>
      </c>
      <c r="AF23" s="107">
        <v>9.0943364782416784E-5</v>
      </c>
      <c r="AG23" s="107">
        <v>5.1296076257682675E-5</v>
      </c>
      <c r="AH23" s="107">
        <v>1.8197603376613198E-5</v>
      </c>
      <c r="AI23" s="107">
        <v>2.1319078502467033E-4</v>
      </c>
      <c r="AJ23" s="107">
        <v>7.3514228625844115E-5</v>
      </c>
      <c r="AK23" s="107">
        <v>1.3716882709566885E-4</v>
      </c>
      <c r="AL23" s="107">
        <v>3.8881746985317407E-4</v>
      </c>
      <c r="AM23" s="107">
        <v>3.0381442458299236E-5</v>
      </c>
      <c r="AN23" s="107">
        <v>2.5320957058109811E-3</v>
      </c>
      <c r="AO23" s="107">
        <v>4.9706127090017147E-4</v>
      </c>
      <c r="AP23" s="107">
        <v>7.3866879486701484E-5</v>
      </c>
      <c r="AQ23" s="107">
        <v>6.1591371835979238E-4</v>
      </c>
      <c r="AR23" s="107">
        <v>5.0683866598008261E-5</v>
      </c>
      <c r="AS23" s="107">
        <v>3.3270788424607642E-3</v>
      </c>
      <c r="AT23" s="107">
        <v>7.5957853536964582E-5</v>
      </c>
      <c r="AU23" s="107">
        <v>7.1600033365008136E-5</v>
      </c>
      <c r="AV23" s="107">
        <v>4.89249741141211E-5</v>
      </c>
      <c r="AW23" s="107">
        <v>5.9257289769435719E-5</v>
      </c>
      <c r="AX23" s="107">
        <v>1.1847468173524747E-3</v>
      </c>
      <c r="AY23" s="107">
        <v>1.1430111690864214E-4</v>
      </c>
      <c r="AZ23" s="107">
        <v>4.1770785166352934E-3</v>
      </c>
      <c r="BA23" s="107">
        <v>1.4282823805535159E-4</v>
      </c>
      <c r="BB23" s="108"/>
      <c r="BC23" s="108">
        <f t="shared" si="0"/>
        <v>1.0404090709631746</v>
      </c>
      <c r="BD23" s="109">
        <f t="shared" si="1"/>
        <v>0.80296413685605017</v>
      </c>
      <c r="BE23" s="95"/>
      <c r="BF23" s="95"/>
      <c r="BG23" s="95"/>
    </row>
    <row r="24" spans="2:59" x14ac:dyDescent="0.15">
      <c r="B24" s="15">
        <v>19</v>
      </c>
      <c r="C24" s="33" t="s">
        <v>65</v>
      </c>
      <c r="D24" s="106">
        <v>7.1520745241190158E-6</v>
      </c>
      <c r="E24" s="107">
        <v>8.5051045240594575E-6</v>
      </c>
      <c r="F24" s="107">
        <v>3.239333408944369E-6</v>
      </c>
      <c r="G24" s="107">
        <v>3.3876416487937862E-6</v>
      </c>
      <c r="H24" s="107">
        <v>3.7418833112930355E-6</v>
      </c>
      <c r="I24" s="107">
        <v>3.9347991045383684E-6</v>
      </c>
      <c r="J24" s="107">
        <v>8.2707593294015773E-6</v>
      </c>
      <c r="K24" s="107">
        <v>3.8753267792689811E-6</v>
      </c>
      <c r="L24" s="107">
        <v>3.8225645501213061E-6</v>
      </c>
      <c r="M24" s="107">
        <v>3.7381139876603129E-6</v>
      </c>
      <c r="N24" s="107">
        <v>4.3014019761277016E-6</v>
      </c>
      <c r="O24" s="107">
        <v>6.8015190186947595E-6</v>
      </c>
      <c r="P24" s="107">
        <v>4.0502436242740588E-6</v>
      </c>
      <c r="Q24" s="107">
        <v>4.1756755360912838E-6</v>
      </c>
      <c r="R24" s="107">
        <v>4.6731706566325302E-6</v>
      </c>
      <c r="S24" s="107">
        <v>5.7877211094972125E-5</v>
      </c>
      <c r="T24" s="107">
        <v>3.754994854956845E-5</v>
      </c>
      <c r="U24" s="107">
        <v>1.1229056302866542E-3</v>
      </c>
      <c r="V24" s="107">
        <v>1.0016974557247249</v>
      </c>
      <c r="W24" s="107">
        <v>9.3860096559055992E-4</v>
      </c>
      <c r="X24" s="107">
        <v>1.813461142379613E-3</v>
      </c>
      <c r="Y24" s="107">
        <v>9.9747577610839603E-5</v>
      </c>
      <c r="Z24" s="107">
        <v>1.2335331841244956E-5</v>
      </c>
      <c r="AA24" s="107">
        <v>6.8385299342250492E-6</v>
      </c>
      <c r="AB24" s="107">
        <v>1.9067006875830297E-5</v>
      </c>
      <c r="AC24" s="107">
        <v>1.3558707991782779E-5</v>
      </c>
      <c r="AD24" s="107">
        <v>9.6083426439868059E-6</v>
      </c>
      <c r="AE24" s="107">
        <v>3.3513972977912639E-6</v>
      </c>
      <c r="AF24" s="107">
        <v>3.75139769879223E-6</v>
      </c>
      <c r="AG24" s="107">
        <v>4.3852734021942179E-6</v>
      </c>
      <c r="AH24" s="107">
        <v>1.5976613665567056E-6</v>
      </c>
      <c r="AI24" s="107">
        <v>2.2635590917883462E-5</v>
      </c>
      <c r="AJ24" s="107">
        <v>1.0190167748776406E-5</v>
      </c>
      <c r="AK24" s="107">
        <v>1.8734662991218746E-5</v>
      </c>
      <c r="AL24" s="107">
        <v>1.6219896733332004E-5</v>
      </c>
      <c r="AM24" s="107">
        <v>2.9128521994230955E-6</v>
      </c>
      <c r="AN24" s="107">
        <v>4.915933296359454E-6</v>
      </c>
      <c r="AO24" s="107">
        <v>4.2726720335857947E-6</v>
      </c>
      <c r="AP24" s="107">
        <v>6.3597191618361865E-6</v>
      </c>
      <c r="AQ24" s="107">
        <v>3.7757804753850138E-5</v>
      </c>
      <c r="AR24" s="107">
        <v>5.6337991545655057E-6</v>
      </c>
      <c r="AS24" s="107">
        <v>3.9290880971732745E-4</v>
      </c>
      <c r="AT24" s="107">
        <v>4.0323110158134195E-6</v>
      </c>
      <c r="AU24" s="107">
        <v>5.4362926940928474E-6</v>
      </c>
      <c r="AV24" s="107">
        <v>3.5937474328680873E-6</v>
      </c>
      <c r="AW24" s="107">
        <v>5.0915683138193471E-6</v>
      </c>
      <c r="AX24" s="107">
        <v>6.0727258974629024E-6</v>
      </c>
      <c r="AY24" s="107">
        <v>3.6434830409656089E-6</v>
      </c>
      <c r="AZ24" s="107">
        <v>2.3514500531192326E-4</v>
      </c>
      <c r="BA24" s="107">
        <v>8.2629825737038646E-6</v>
      </c>
      <c r="BB24" s="108"/>
      <c r="BC24" s="108">
        <f t="shared" si="0"/>
        <v>1.0067095814862583</v>
      </c>
      <c r="BD24" s="109">
        <f t="shared" si="1"/>
        <v>0.77695563478169694</v>
      </c>
      <c r="BE24" s="95"/>
      <c r="BF24" s="95"/>
      <c r="BG24" s="95"/>
    </row>
    <row r="25" spans="2:59" x14ac:dyDescent="0.15">
      <c r="B25" s="15">
        <v>20</v>
      </c>
      <c r="C25" s="33" t="s">
        <v>66</v>
      </c>
      <c r="D25" s="106">
        <v>2.850291817615296E-5</v>
      </c>
      <c r="E25" s="107">
        <v>3.5866929695466931E-5</v>
      </c>
      <c r="F25" s="107">
        <v>1.2063980709991169E-5</v>
      </c>
      <c r="G25" s="107">
        <v>1.2241205345790936E-5</v>
      </c>
      <c r="H25" s="107">
        <v>1.4049044804016824E-5</v>
      </c>
      <c r="I25" s="107">
        <v>1.9376189873478291E-5</v>
      </c>
      <c r="J25" s="107">
        <v>1.1010968454619477E-5</v>
      </c>
      <c r="K25" s="107">
        <v>1.7022312450464004E-5</v>
      </c>
      <c r="L25" s="107">
        <v>1.3247773349392265E-5</v>
      </c>
      <c r="M25" s="107">
        <v>1.4683097088925265E-5</v>
      </c>
      <c r="N25" s="107">
        <v>1.8464282937168213E-5</v>
      </c>
      <c r="O25" s="107">
        <v>3.3727271733961115E-5</v>
      </c>
      <c r="P25" s="107">
        <v>1.7423412761102247E-5</v>
      </c>
      <c r="Q25" s="107">
        <v>1.6737908100422562E-5</v>
      </c>
      <c r="R25" s="107">
        <v>3.3619402644469345E-5</v>
      </c>
      <c r="S25" s="107">
        <v>8.6438257102526919E-4</v>
      </c>
      <c r="T25" s="107">
        <v>7.47159375586836E-4</v>
      </c>
      <c r="U25" s="107">
        <v>1.1628513843498149E-3</v>
      </c>
      <c r="V25" s="107">
        <v>4.7711644448249349E-4</v>
      </c>
      <c r="W25" s="107">
        <v>1.0033188092044096</v>
      </c>
      <c r="X25" s="107">
        <v>7.9948572719412583E-4</v>
      </c>
      <c r="Y25" s="107">
        <v>9.9988204566930396E-4</v>
      </c>
      <c r="Z25" s="107">
        <v>7.9931963932125625E-5</v>
      </c>
      <c r="AA25" s="107">
        <v>3.3430541371530547E-4</v>
      </c>
      <c r="AB25" s="107">
        <v>7.2954339557711721E-5</v>
      </c>
      <c r="AC25" s="107">
        <v>6.8075854701776748E-5</v>
      </c>
      <c r="AD25" s="107">
        <v>3.3818128229569805E-5</v>
      </c>
      <c r="AE25" s="107">
        <v>1.9777807979324337E-5</v>
      </c>
      <c r="AF25" s="107">
        <v>1.7742495110288993E-5</v>
      </c>
      <c r="AG25" s="107">
        <v>1.1504939788804964E-5</v>
      </c>
      <c r="AH25" s="107">
        <v>8.8489010524144533E-6</v>
      </c>
      <c r="AI25" s="107">
        <v>8.9451204589859182E-5</v>
      </c>
      <c r="AJ25" s="107">
        <v>2.1162684102111092E-5</v>
      </c>
      <c r="AK25" s="107">
        <v>3.7121747672473059E-5</v>
      </c>
      <c r="AL25" s="107">
        <v>7.7736610590631484E-5</v>
      </c>
      <c r="AM25" s="107">
        <v>3.261493678935099E-5</v>
      </c>
      <c r="AN25" s="107">
        <v>1.4544699418962803E-5</v>
      </c>
      <c r="AO25" s="107">
        <v>1.1313750998430105E-5</v>
      </c>
      <c r="AP25" s="107">
        <v>1.8235004913204864E-5</v>
      </c>
      <c r="AQ25" s="107">
        <v>1.3536737322536113E-4</v>
      </c>
      <c r="AR25" s="107">
        <v>1.3127784563331106E-5</v>
      </c>
      <c r="AS25" s="107">
        <v>1.3962095994857471E-3</v>
      </c>
      <c r="AT25" s="107">
        <v>1.7175146600922192E-5</v>
      </c>
      <c r="AU25" s="107">
        <v>2.2800144916452721E-5</v>
      </c>
      <c r="AV25" s="107">
        <v>1.4790581112756015E-5</v>
      </c>
      <c r="AW25" s="107">
        <v>1.6796261487592555E-5</v>
      </c>
      <c r="AX25" s="107">
        <v>4.1231324430159494E-5</v>
      </c>
      <c r="AY25" s="107">
        <v>1.3554532342141412E-5</v>
      </c>
      <c r="AZ25" s="107">
        <v>1.8223395758538176E-5</v>
      </c>
      <c r="BA25" s="107">
        <v>7.8355682190389822E-5</v>
      </c>
      <c r="BB25" s="108"/>
      <c r="BC25" s="108">
        <f t="shared" si="0"/>
        <v>1.0113844957600986</v>
      </c>
      <c r="BD25" s="109">
        <f t="shared" si="1"/>
        <v>0.78056362764674858</v>
      </c>
      <c r="BE25" s="95"/>
      <c r="BF25" s="95"/>
      <c r="BG25" s="95"/>
    </row>
    <row r="26" spans="2:59" x14ac:dyDescent="0.15">
      <c r="B26" s="15">
        <v>21</v>
      </c>
      <c r="C26" s="34" t="s">
        <v>67</v>
      </c>
      <c r="D26" s="106">
        <v>1.3956619969389853E-5</v>
      </c>
      <c r="E26" s="107">
        <v>2.1019297895616527E-5</v>
      </c>
      <c r="F26" s="107">
        <v>1.1984408802567678E-5</v>
      </c>
      <c r="G26" s="107">
        <v>1.8363732187016692E-5</v>
      </c>
      <c r="H26" s="107">
        <v>1.1734107944141886E-5</v>
      </c>
      <c r="I26" s="107">
        <v>1.2034566882731073E-5</v>
      </c>
      <c r="J26" s="107">
        <v>1.1189431009751236E-5</v>
      </c>
      <c r="K26" s="107">
        <v>1.1356047080833799E-5</v>
      </c>
      <c r="L26" s="107">
        <v>2.5441293327659131E-5</v>
      </c>
      <c r="M26" s="107">
        <v>1.3798362299411721E-5</v>
      </c>
      <c r="N26" s="107">
        <v>1.1341156781947459E-5</v>
      </c>
      <c r="O26" s="107">
        <v>1.714823923769733E-5</v>
      </c>
      <c r="P26" s="107">
        <v>1.1557479096534956E-5</v>
      </c>
      <c r="Q26" s="107">
        <v>9.2651429527282226E-6</v>
      </c>
      <c r="R26" s="107">
        <v>1.6516633776032729E-5</v>
      </c>
      <c r="S26" s="107">
        <v>3.2781306614315836E-5</v>
      </c>
      <c r="T26" s="107">
        <v>3.0035776358177862E-5</v>
      </c>
      <c r="U26" s="107">
        <v>1.1974106806338461E-5</v>
      </c>
      <c r="V26" s="107">
        <v>1.6208424916487261E-5</v>
      </c>
      <c r="W26" s="107">
        <v>2.1230762276875944E-5</v>
      </c>
      <c r="X26" s="107">
        <v>1.0020026541390059</v>
      </c>
      <c r="Y26" s="107">
        <v>2.1524342591246442E-4</v>
      </c>
      <c r="Z26" s="107">
        <v>2.2885232743872178E-5</v>
      </c>
      <c r="AA26" s="107">
        <v>2.3886968657644357E-4</v>
      </c>
      <c r="AB26" s="107">
        <v>3.1075821318049842E-5</v>
      </c>
      <c r="AC26" s="107">
        <v>3.2812297779627925E-5</v>
      </c>
      <c r="AD26" s="107">
        <v>2.0089539496186671E-5</v>
      </c>
      <c r="AE26" s="107">
        <v>5.7988904202841061E-5</v>
      </c>
      <c r="AF26" s="107">
        <v>4.726985164732277E-5</v>
      </c>
      <c r="AG26" s="107">
        <v>3.6344961404947917E-5</v>
      </c>
      <c r="AH26" s="107">
        <v>2.5796132064922242E-5</v>
      </c>
      <c r="AI26" s="107">
        <v>5.5583856559453594E-5</v>
      </c>
      <c r="AJ26" s="107">
        <v>3.2778830294171419E-5</v>
      </c>
      <c r="AK26" s="107">
        <v>6.9909189274570759E-5</v>
      </c>
      <c r="AL26" s="107">
        <v>1.3132317339605143E-4</v>
      </c>
      <c r="AM26" s="107">
        <v>1.2522709033660457E-5</v>
      </c>
      <c r="AN26" s="107">
        <v>1.3293642751506283E-5</v>
      </c>
      <c r="AO26" s="107">
        <v>1.6392324639191148E-5</v>
      </c>
      <c r="AP26" s="107">
        <v>2.8852666276481569E-5</v>
      </c>
      <c r="AQ26" s="107">
        <v>4.7235888848114622E-4</v>
      </c>
      <c r="AR26" s="107">
        <v>5.9610152161741615E-5</v>
      </c>
      <c r="AS26" s="107">
        <v>3.8660467486174724E-4</v>
      </c>
      <c r="AT26" s="107">
        <v>8.356120587879205E-5</v>
      </c>
      <c r="AU26" s="107">
        <v>1.837416299819214E-5</v>
      </c>
      <c r="AV26" s="107">
        <v>3.1864275977833507E-5</v>
      </c>
      <c r="AW26" s="107">
        <v>1.3647113237559166E-5</v>
      </c>
      <c r="AX26" s="107">
        <v>6.7923400298820817E-5</v>
      </c>
      <c r="AY26" s="107">
        <v>1.4168947465448336E-5</v>
      </c>
      <c r="AZ26" s="107">
        <v>1.1712865450102461E-5</v>
      </c>
      <c r="BA26" s="107">
        <v>4.6003009330956607E-5</v>
      </c>
      <c r="BB26" s="108"/>
      <c r="BC26" s="108">
        <f t="shared" si="0"/>
        <v>1.0046264519767367</v>
      </c>
      <c r="BD26" s="109">
        <f t="shared" si="1"/>
        <v>0.77534792264686914</v>
      </c>
      <c r="BE26" s="95"/>
      <c r="BF26" s="95"/>
      <c r="BG26" s="95"/>
    </row>
    <row r="27" spans="2:59" x14ac:dyDescent="0.15">
      <c r="B27" s="15">
        <v>22</v>
      </c>
      <c r="C27" s="34" t="s">
        <v>68</v>
      </c>
      <c r="D27" s="106">
        <v>5.2389537033698409E-4</v>
      </c>
      <c r="E27" s="107">
        <v>7.7482424840754119E-4</v>
      </c>
      <c r="F27" s="107">
        <v>2.0409216259254019E-4</v>
      </c>
      <c r="G27" s="107">
        <v>1.8858372171893088E-4</v>
      </c>
      <c r="H27" s="107">
        <v>1.9937174363979251E-4</v>
      </c>
      <c r="I27" s="107">
        <v>2.201830019996394E-4</v>
      </c>
      <c r="J27" s="107">
        <v>1.5476115712237347E-4</v>
      </c>
      <c r="K27" s="107">
        <v>2.1029990035131388E-4</v>
      </c>
      <c r="L27" s="107">
        <v>1.9563690472311317E-4</v>
      </c>
      <c r="M27" s="107">
        <v>2.0440725295410385E-4</v>
      </c>
      <c r="N27" s="107">
        <v>2.2427367304829753E-4</v>
      </c>
      <c r="O27" s="107">
        <v>4.0621117870136124E-4</v>
      </c>
      <c r="P27" s="107">
        <v>2.194914580212556E-4</v>
      </c>
      <c r="Q27" s="107">
        <v>2.3478064708102507E-4</v>
      </c>
      <c r="R27" s="107">
        <v>1.9278660874056815E-4</v>
      </c>
      <c r="S27" s="107">
        <v>1.7372240128105237E-4</v>
      </c>
      <c r="T27" s="107">
        <v>1.362548731601788E-4</v>
      </c>
      <c r="U27" s="107">
        <v>2.8067756793256546E-4</v>
      </c>
      <c r="V27" s="107">
        <v>2.1350834092980655E-4</v>
      </c>
      <c r="W27" s="107">
        <v>1.883764542877822E-4</v>
      </c>
      <c r="X27" s="107">
        <v>1.3221694415669277E-4</v>
      </c>
      <c r="Y27" s="107">
        <v>1.0440622182066612</v>
      </c>
      <c r="Z27" s="107">
        <v>3.0011110744827889E-4</v>
      </c>
      <c r="AA27" s="107">
        <v>2.1843863765023174E-4</v>
      </c>
      <c r="AB27" s="107">
        <v>9.5507436043103721E-4</v>
      </c>
      <c r="AC27" s="107">
        <v>6.4963502023815552E-4</v>
      </c>
      <c r="AD27" s="107">
        <v>5.4339119129061394E-4</v>
      </c>
      <c r="AE27" s="107">
        <v>2.2954948904478655E-4</v>
      </c>
      <c r="AF27" s="107">
        <v>1.9455602422590345E-4</v>
      </c>
      <c r="AG27" s="107">
        <v>1.9580415100397459E-4</v>
      </c>
      <c r="AH27" s="107">
        <v>7.0128937348435473E-5</v>
      </c>
      <c r="AI27" s="107">
        <v>3.4263570380222187E-3</v>
      </c>
      <c r="AJ27" s="107">
        <v>2.2190924121146834E-4</v>
      </c>
      <c r="AK27" s="107">
        <v>3.4959219055676977E-4</v>
      </c>
      <c r="AL27" s="107">
        <v>7.5723389108219832E-4</v>
      </c>
      <c r="AM27" s="107">
        <v>1.4987106287057576E-4</v>
      </c>
      <c r="AN27" s="107">
        <v>1.0236950156005255E-4</v>
      </c>
      <c r="AO27" s="107">
        <v>1.4448339324674384E-4</v>
      </c>
      <c r="AP27" s="107">
        <v>2.8223485435876139E-4</v>
      </c>
      <c r="AQ27" s="107">
        <v>1.8071027126847063E-3</v>
      </c>
      <c r="AR27" s="107">
        <v>1.694937782895845E-4</v>
      </c>
      <c r="AS27" s="107">
        <v>1.9176447817767915E-2</v>
      </c>
      <c r="AT27" s="107">
        <v>1.4912318871857828E-4</v>
      </c>
      <c r="AU27" s="107">
        <v>4.3264948307803424E-4</v>
      </c>
      <c r="AV27" s="107">
        <v>1.9145043342316142E-4</v>
      </c>
      <c r="AW27" s="107">
        <v>2.3361046373392844E-4</v>
      </c>
      <c r="AX27" s="107">
        <v>2.706176617523786E-4</v>
      </c>
      <c r="AY27" s="107">
        <v>2.0526162297671721E-4</v>
      </c>
      <c r="AZ27" s="107">
        <v>2.1788829592505208E-4</v>
      </c>
      <c r="BA27" s="107">
        <v>5.448695072436502E-4</v>
      </c>
      <c r="BB27" s="108"/>
      <c r="BC27" s="108">
        <f t="shared" si="0"/>
        <v>1.0815298288750312</v>
      </c>
      <c r="BD27" s="109">
        <f t="shared" si="1"/>
        <v>0.83470020568231784</v>
      </c>
      <c r="BE27" s="95"/>
      <c r="BF27" s="95"/>
      <c r="BG27" s="95"/>
    </row>
    <row r="28" spans="2:59" x14ac:dyDescent="0.15">
      <c r="B28" s="15">
        <v>23</v>
      </c>
      <c r="C28" s="33" t="s">
        <v>2</v>
      </c>
      <c r="D28" s="106">
        <v>6.2415978144068961E-4</v>
      </c>
      <c r="E28" s="107">
        <v>1.7724925103121524E-3</v>
      </c>
      <c r="F28" s="107">
        <v>5.8557193865133223E-4</v>
      </c>
      <c r="G28" s="107">
        <v>3.7769076998187042E-3</v>
      </c>
      <c r="H28" s="107">
        <v>9.7696402078584141E-3</v>
      </c>
      <c r="I28" s="107">
        <v>7.202761417861709E-3</v>
      </c>
      <c r="J28" s="107">
        <v>6.4034221139104802E-4</v>
      </c>
      <c r="K28" s="107">
        <v>7.1427625709304565E-4</v>
      </c>
      <c r="L28" s="107">
        <v>4.6072469220856274E-4</v>
      </c>
      <c r="M28" s="107">
        <v>5.7462256974661154E-4</v>
      </c>
      <c r="N28" s="107">
        <v>9.5257713082899783E-4</v>
      </c>
      <c r="O28" s="107">
        <v>8.8365659549774825E-4</v>
      </c>
      <c r="P28" s="107">
        <v>3.3843471123717397E-3</v>
      </c>
      <c r="Q28" s="107">
        <v>8.0417160915083521E-3</v>
      </c>
      <c r="R28" s="107">
        <v>7.2150409481825533E-4</v>
      </c>
      <c r="S28" s="107">
        <v>3.7069530764154124E-4</v>
      </c>
      <c r="T28" s="107">
        <v>4.5025681947252901E-4</v>
      </c>
      <c r="U28" s="107">
        <v>3.5758695350232328E-4</v>
      </c>
      <c r="V28" s="107">
        <v>9.7082697847367041E-4</v>
      </c>
      <c r="W28" s="107">
        <v>9.0411955955365373E-4</v>
      </c>
      <c r="X28" s="107">
        <v>1.3047760574535943E-3</v>
      </c>
      <c r="Y28" s="107">
        <v>6.2442871404211017E-4</v>
      </c>
      <c r="Z28" s="107">
        <v>1.0137075911719786</v>
      </c>
      <c r="AA28" s="107">
        <v>1.493873292308237E-3</v>
      </c>
      <c r="AB28" s="107">
        <v>5.4145433297993692E-3</v>
      </c>
      <c r="AC28" s="107">
        <v>1.1924666662116606E-3</v>
      </c>
      <c r="AD28" s="107">
        <v>1.0469204635413483E-3</v>
      </c>
      <c r="AE28" s="107">
        <v>6.1480781718222985E-4</v>
      </c>
      <c r="AF28" s="107">
        <v>8.7860349070362275E-4</v>
      </c>
      <c r="AG28" s="107">
        <v>8.5709731683824143E-4</v>
      </c>
      <c r="AH28" s="107">
        <v>2.9236178376856978E-4</v>
      </c>
      <c r="AI28" s="107">
        <v>7.5059610438613729E-4</v>
      </c>
      <c r="AJ28" s="107">
        <v>2.9177154003895652E-3</v>
      </c>
      <c r="AK28" s="107">
        <v>3.7393871565240522E-3</v>
      </c>
      <c r="AL28" s="107">
        <v>1.1907928027953102E-3</v>
      </c>
      <c r="AM28" s="107">
        <v>1.6389502404318714E-3</v>
      </c>
      <c r="AN28" s="107">
        <v>4.5135785013827146E-4</v>
      </c>
      <c r="AO28" s="107">
        <v>1.7802146896548677E-3</v>
      </c>
      <c r="AP28" s="107">
        <v>3.9219334100336943E-3</v>
      </c>
      <c r="AQ28" s="107">
        <v>3.7515460822465808E-3</v>
      </c>
      <c r="AR28" s="107">
        <v>2.2406323853643652E-3</v>
      </c>
      <c r="AS28" s="107">
        <v>7.6702453281085408E-4</v>
      </c>
      <c r="AT28" s="107">
        <v>2.2223511326642693E-3</v>
      </c>
      <c r="AU28" s="107">
        <v>1.8565294561423051E-3</v>
      </c>
      <c r="AV28" s="107">
        <v>1.3898763211873085E-3</v>
      </c>
      <c r="AW28" s="107">
        <v>2.5206993816999403E-3</v>
      </c>
      <c r="AX28" s="107">
        <v>3.8870407231449103E-3</v>
      </c>
      <c r="AY28" s="107">
        <v>3.8197682676224241E-3</v>
      </c>
      <c r="AZ28" s="107">
        <v>6.2612729600308975E-2</v>
      </c>
      <c r="BA28" s="107">
        <v>1.3958433996710323E-3</v>
      </c>
      <c r="BB28" s="108"/>
      <c r="BC28" s="108">
        <f t="shared" si="0"/>
        <v>1.1734412449710954</v>
      </c>
      <c r="BD28" s="109">
        <f t="shared" si="1"/>
        <v>0.90563535316663424</v>
      </c>
      <c r="BE28" s="95"/>
      <c r="BF28" s="95"/>
      <c r="BG28" s="95"/>
    </row>
    <row r="29" spans="2:59" x14ac:dyDescent="0.15">
      <c r="B29" s="15">
        <v>24</v>
      </c>
      <c r="C29" s="34" t="s">
        <v>69</v>
      </c>
      <c r="D29" s="106">
        <v>3.8388174924031729E-3</v>
      </c>
      <c r="E29" s="107">
        <v>5.0174476003665182E-3</v>
      </c>
      <c r="F29" s="107">
        <v>1.5711594531695901E-3</v>
      </c>
      <c r="G29" s="107">
        <v>1.3435524488041662E-3</v>
      </c>
      <c r="H29" s="107">
        <v>3.7022880900745617E-3</v>
      </c>
      <c r="I29" s="107">
        <v>4.9494636685362605E-3</v>
      </c>
      <c r="J29" s="107">
        <v>2.466009769548228E-3</v>
      </c>
      <c r="K29" s="107">
        <v>8.1281635023826328E-3</v>
      </c>
      <c r="L29" s="107">
        <v>2.2246213618951865E-3</v>
      </c>
      <c r="M29" s="107">
        <v>3.8026071626554646E-3</v>
      </c>
      <c r="N29" s="107">
        <v>3.9848077965720218E-3</v>
      </c>
      <c r="O29" s="107">
        <v>5.6523267593769581E-3</v>
      </c>
      <c r="P29" s="107">
        <v>6.374699684049228E-3</v>
      </c>
      <c r="Q29" s="107">
        <v>3.9389548668407612E-3</v>
      </c>
      <c r="R29" s="107">
        <v>4.2882979433695751E-3</v>
      </c>
      <c r="S29" s="107">
        <v>2.5525883726952073E-3</v>
      </c>
      <c r="T29" s="107">
        <v>1.9362774459184438E-3</v>
      </c>
      <c r="U29" s="107">
        <v>1.2423459307124888E-3</v>
      </c>
      <c r="V29" s="107">
        <v>5.3111154686871975E-3</v>
      </c>
      <c r="W29" s="107">
        <v>2.5661864613819993E-3</v>
      </c>
      <c r="X29" s="107">
        <v>2.0561989846759046E-3</v>
      </c>
      <c r="Y29" s="107">
        <v>2.0178961131300534E-3</v>
      </c>
      <c r="Z29" s="107">
        <v>2.2066309198981813E-3</v>
      </c>
      <c r="AA29" s="107">
        <v>1.0012994742034746</v>
      </c>
      <c r="AB29" s="107">
        <v>1.6661615647328824E-2</v>
      </c>
      <c r="AC29" s="107">
        <v>3.3701533850309676E-2</v>
      </c>
      <c r="AD29" s="107">
        <v>4.3631752738595639E-3</v>
      </c>
      <c r="AE29" s="107">
        <v>2.5057013385795649E-3</v>
      </c>
      <c r="AF29" s="107">
        <v>2.8846756078600095E-3</v>
      </c>
      <c r="AG29" s="107">
        <v>3.2183520181863698E-3</v>
      </c>
      <c r="AH29" s="107">
        <v>1.0451037755826937E-2</v>
      </c>
      <c r="AI29" s="107">
        <v>6.2702420159843168E-3</v>
      </c>
      <c r="AJ29" s="107">
        <v>5.2612019934817318E-3</v>
      </c>
      <c r="AK29" s="107">
        <v>3.4169113093713357E-3</v>
      </c>
      <c r="AL29" s="107">
        <v>1.08385959020966E-2</v>
      </c>
      <c r="AM29" s="107">
        <v>6.4707787284552154E-3</v>
      </c>
      <c r="AN29" s="107">
        <v>2.8525577673100292E-3</v>
      </c>
      <c r="AO29" s="107">
        <v>3.6936643407571176E-3</v>
      </c>
      <c r="AP29" s="107">
        <v>3.2039832691037502E-3</v>
      </c>
      <c r="AQ29" s="107">
        <v>2.345229287716443E-3</v>
      </c>
      <c r="AR29" s="107">
        <v>1.887555507471908E-3</v>
      </c>
      <c r="AS29" s="107">
        <v>1.2465737245184961E-3</v>
      </c>
      <c r="AT29" s="107">
        <v>2.0383296796306306E-3</v>
      </c>
      <c r="AU29" s="107">
        <v>4.0121202849931238E-3</v>
      </c>
      <c r="AV29" s="107">
        <v>2.7489646063443476E-3</v>
      </c>
      <c r="AW29" s="107">
        <v>4.021021177079853E-3</v>
      </c>
      <c r="AX29" s="107">
        <v>4.8499357810689765E-3</v>
      </c>
      <c r="AY29" s="107">
        <v>3.7858417637448003E-3</v>
      </c>
      <c r="AZ29" s="107">
        <v>1.3655303748257503E-3</v>
      </c>
      <c r="BA29" s="107">
        <v>4.0801934047752118E-3</v>
      </c>
      <c r="BB29" s="108"/>
      <c r="BC29" s="108">
        <f t="shared" si="0"/>
        <v>1.2306472539112991</v>
      </c>
      <c r="BD29" s="109">
        <f t="shared" si="1"/>
        <v>0.94978565411424687</v>
      </c>
      <c r="BE29" s="95"/>
      <c r="BF29" s="95"/>
      <c r="BG29" s="95"/>
    </row>
    <row r="30" spans="2:59" x14ac:dyDescent="0.15">
      <c r="B30" s="15">
        <v>25</v>
      </c>
      <c r="C30" s="34" t="s">
        <v>70</v>
      </c>
      <c r="D30" s="106">
        <v>7.4716674620792104E-3</v>
      </c>
      <c r="E30" s="107">
        <v>1.4902276683757777E-2</v>
      </c>
      <c r="F30" s="107">
        <v>1.4102479132900612E-2</v>
      </c>
      <c r="G30" s="107">
        <v>8.3430496277753247E-3</v>
      </c>
      <c r="H30" s="107">
        <v>2.1508029412028219E-2</v>
      </c>
      <c r="I30" s="107">
        <v>3.2549195484956821E-2</v>
      </c>
      <c r="J30" s="107">
        <v>1.8335231049296009E-2</v>
      </c>
      <c r="K30" s="107">
        <v>3.1177694710633072E-2</v>
      </c>
      <c r="L30" s="107">
        <v>1.0003087150167431E-2</v>
      </c>
      <c r="M30" s="107">
        <v>1.4213810234446084E-2</v>
      </c>
      <c r="N30" s="107">
        <v>2.3270814331093816E-2</v>
      </c>
      <c r="O30" s="107">
        <v>2.7684168740948194E-2</v>
      </c>
      <c r="P30" s="107">
        <v>6.0262897190411398E-2</v>
      </c>
      <c r="Q30" s="107">
        <v>2.2393606018706012E-2</v>
      </c>
      <c r="R30" s="107">
        <v>1.9414817594543513E-2</v>
      </c>
      <c r="S30" s="107">
        <v>1.3016347410827939E-2</v>
      </c>
      <c r="T30" s="107">
        <v>7.4907741037341137E-3</v>
      </c>
      <c r="U30" s="107">
        <v>4.2630242110993722E-3</v>
      </c>
      <c r="V30" s="107">
        <v>1.9314683588575961E-2</v>
      </c>
      <c r="W30" s="107">
        <v>7.8926653851963229E-3</v>
      </c>
      <c r="X30" s="107">
        <v>5.347834004109959E-3</v>
      </c>
      <c r="Y30" s="107">
        <v>1.1013050841473833E-2</v>
      </c>
      <c r="Z30" s="107">
        <v>8.9894451837204681E-3</v>
      </c>
      <c r="AA30" s="107">
        <v>4.4615913532148463E-3</v>
      </c>
      <c r="AB30" s="107">
        <v>1.0618531458840881</v>
      </c>
      <c r="AC30" s="107">
        <v>3.7931000352252373E-2</v>
      </c>
      <c r="AD30" s="107">
        <v>3.7974629159578256E-2</v>
      </c>
      <c r="AE30" s="107">
        <v>5.3328961526944094E-3</v>
      </c>
      <c r="AF30" s="107">
        <v>3.0098522612790782E-2</v>
      </c>
      <c r="AG30" s="107">
        <v>4.9818798218053614E-3</v>
      </c>
      <c r="AH30" s="107">
        <v>5.9628511374215576E-3</v>
      </c>
      <c r="AI30" s="107">
        <v>1.2289152028360553E-2</v>
      </c>
      <c r="AJ30" s="107">
        <v>9.594151381704245E-3</v>
      </c>
      <c r="AK30" s="107">
        <v>5.2765532271690022E-3</v>
      </c>
      <c r="AL30" s="107">
        <v>1.0706081021774057E-2</v>
      </c>
      <c r="AM30" s="107">
        <v>1.9468135910257117E-2</v>
      </c>
      <c r="AN30" s="107">
        <v>7.9496633257927218E-3</v>
      </c>
      <c r="AO30" s="107">
        <v>1.5430187937210118E-2</v>
      </c>
      <c r="AP30" s="107">
        <v>5.4785870253884171E-3</v>
      </c>
      <c r="AQ30" s="107">
        <v>3.6948106837307731E-3</v>
      </c>
      <c r="AR30" s="107">
        <v>6.7356575265658282E-3</v>
      </c>
      <c r="AS30" s="107">
        <v>5.4201906248780851E-3</v>
      </c>
      <c r="AT30" s="107">
        <v>5.2545383051477226E-3</v>
      </c>
      <c r="AU30" s="107">
        <v>4.3405119673576811E-2</v>
      </c>
      <c r="AV30" s="107">
        <v>2.8689267227806712E-2</v>
      </c>
      <c r="AW30" s="107">
        <v>2.5110075159609734E-2</v>
      </c>
      <c r="AX30" s="107">
        <v>2.7491846527756419E-2</v>
      </c>
      <c r="AY30" s="107">
        <v>1.6572988330894024E-2</v>
      </c>
      <c r="AZ30" s="107">
        <v>7.2960690979442149E-3</v>
      </c>
      <c r="BA30" s="107">
        <v>8.3791208732143258E-3</v>
      </c>
      <c r="BB30" s="108"/>
      <c r="BC30" s="108">
        <f t="shared" si="0"/>
        <v>1.8557993619151074</v>
      </c>
      <c r="BD30" s="109">
        <f t="shared" si="1"/>
        <v>1.4322638800511924</v>
      </c>
      <c r="BE30" s="95"/>
      <c r="BF30" s="95"/>
      <c r="BG30" s="95"/>
    </row>
    <row r="31" spans="2:59" x14ac:dyDescent="0.15">
      <c r="B31" s="15">
        <v>26</v>
      </c>
      <c r="C31" s="34" t="s">
        <v>71</v>
      </c>
      <c r="D31" s="106">
        <v>9.6909585927018799E-4</v>
      </c>
      <c r="E31" s="107">
        <v>1.6856055070402589E-3</v>
      </c>
      <c r="F31" s="107">
        <v>3.2227223531305052E-3</v>
      </c>
      <c r="G31" s="107">
        <v>3.2149851106087163E-3</v>
      </c>
      <c r="H31" s="107">
        <v>1.8583537171876598E-3</v>
      </c>
      <c r="I31" s="107">
        <v>3.7494584197841981E-3</v>
      </c>
      <c r="J31" s="107">
        <v>9.9512032114000581E-4</v>
      </c>
      <c r="K31" s="107">
        <v>6.0931595129551088E-3</v>
      </c>
      <c r="L31" s="107">
        <v>3.9630875091715041E-3</v>
      </c>
      <c r="M31" s="107">
        <v>7.6057594210103075E-4</v>
      </c>
      <c r="N31" s="107">
        <v>1.4397928610789502E-3</v>
      </c>
      <c r="O31" s="107">
        <v>1.5954336745968559E-3</v>
      </c>
      <c r="P31" s="107">
        <v>1.145431488263653E-3</v>
      </c>
      <c r="Q31" s="107">
        <v>1.2330613924873902E-3</v>
      </c>
      <c r="R31" s="107">
        <v>1.1520093256075479E-3</v>
      </c>
      <c r="S31" s="107">
        <v>1.1485338756631889E-3</v>
      </c>
      <c r="T31" s="107">
        <v>6.9545055696285823E-4</v>
      </c>
      <c r="U31" s="107">
        <v>6.8361988640565407E-4</v>
      </c>
      <c r="V31" s="107">
        <v>1.7669978142148312E-3</v>
      </c>
      <c r="W31" s="107">
        <v>1.1243628276336329E-3</v>
      </c>
      <c r="X31" s="107">
        <v>5.3217248798096306E-4</v>
      </c>
      <c r="Y31" s="107">
        <v>1.1375107429988669E-3</v>
      </c>
      <c r="Z31" s="107">
        <v>1.5007783716256952E-3</v>
      </c>
      <c r="AA31" s="107">
        <v>1.1364984322343999E-3</v>
      </c>
      <c r="AB31" s="107">
        <v>1.7322257836966161E-3</v>
      </c>
      <c r="AC31" s="107">
        <v>1.0826797067121243</v>
      </c>
      <c r="AD31" s="107">
        <v>1.0948746613738529E-2</v>
      </c>
      <c r="AE31" s="107">
        <v>1.2329675836674986E-3</v>
      </c>
      <c r="AF31" s="107">
        <v>4.9865877065528785E-3</v>
      </c>
      <c r="AG31" s="107">
        <v>1.9510018923714384E-3</v>
      </c>
      <c r="AH31" s="107">
        <v>9.4496880859623535E-4</v>
      </c>
      <c r="AI31" s="107">
        <v>5.3034705392631092E-3</v>
      </c>
      <c r="AJ31" s="107">
        <v>6.1524869246728708E-3</v>
      </c>
      <c r="AK31" s="107">
        <v>1.5181040406636944E-3</v>
      </c>
      <c r="AL31" s="107">
        <v>5.2963135813933549E-3</v>
      </c>
      <c r="AM31" s="107">
        <v>9.2029564723119413E-3</v>
      </c>
      <c r="AN31" s="107">
        <v>5.1954397370269426E-3</v>
      </c>
      <c r="AO31" s="107">
        <v>8.0130286770847704E-3</v>
      </c>
      <c r="AP31" s="107">
        <v>2.9758637372446959E-3</v>
      </c>
      <c r="AQ31" s="107">
        <v>7.5953171421396198E-4</v>
      </c>
      <c r="AR31" s="107">
        <v>1.6804537486028292E-3</v>
      </c>
      <c r="AS31" s="107">
        <v>1.1852225813696361E-3</v>
      </c>
      <c r="AT31" s="107">
        <v>1.2853126595050923E-3</v>
      </c>
      <c r="AU31" s="107">
        <v>1.4087487147188224E-2</v>
      </c>
      <c r="AV31" s="107">
        <v>1.0993028609805442E-2</v>
      </c>
      <c r="AW31" s="107">
        <v>1.6563471157850115E-2</v>
      </c>
      <c r="AX31" s="107">
        <v>7.8763264200230245E-3</v>
      </c>
      <c r="AY31" s="107">
        <v>5.3786537638714086E-3</v>
      </c>
      <c r="AZ31" s="107">
        <v>1.1482465528400558E-3</v>
      </c>
      <c r="BA31" s="107">
        <v>3.8221572172473187E-3</v>
      </c>
      <c r="BB31" s="108"/>
      <c r="BC31" s="108">
        <f t="shared" si="0"/>
        <v>1.2557175783730699</v>
      </c>
      <c r="BD31" s="109">
        <f t="shared" si="1"/>
        <v>0.96913436223682281</v>
      </c>
      <c r="BE31" s="95"/>
      <c r="BF31" s="95"/>
      <c r="BG31" s="95"/>
    </row>
    <row r="32" spans="2:59" x14ac:dyDescent="0.15">
      <c r="B32" s="15">
        <v>27</v>
      </c>
      <c r="C32" s="33" t="s">
        <v>72</v>
      </c>
      <c r="D32" s="106">
        <v>1.0874525731510739E-3</v>
      </c>
      <c r="E32" s="107">
        <v>2.7688848722120349E-3</v>
      </c>
      <c r="F32" s="107">
        <v>1.4267035264403521E-3</v>
      </c>
      <c r="G32" s="107">
        <v>1.017742707773415E-3</v>
      </c>
      <c r="H32" s="107">
        <v>1.3549236957476761E-3</v>
      </c>
      <c r="I32" s="107">
        <v>3.1529034862006703E-3</v>
      </c>
      <c r="J32" s="107">
        <v>1.5802781413236605E-3</v>
      </c>
      <c r="K32" s="107">
        <v>4.7651901719850866E-3</v>
      </c>
      <c r="L32" s="107">
        <v>4.8047098351721379E-3</v>
      </c>
      <c r="M32" s="107">
        <v>7.20095269809476E-4</v>
      </c>
      <c r="N32" s="107">
        <v>1.295442258842573E-3</v>
      </c>
      <c r="O32" s="107">
        <v>5.9596799302983304E-3</v>
      </c>
      <c r="P32" s="107">
        <v>2.3677298105015598E-3</v>
      </c>
      <c r="Q32" s="107">
        <v>1.0628812659193819E-3</v>
      </c>
      <c r="R32" s="107">
        <v>1.0353063345385843E-3</v>
      </c>
      <c r="S32" s="107">
        <v>1.4101578396737999E-3</v>
      </c>
      <c r="T32" s="107">
        <v>6.5266487576427551E-4</v>
      </c>
      <c r="U32" s="107">
        <v>1.5016504093487023E-3</v>
      </c>
      <c r="V32" s="107">
        <v>1.5443721389786485E-3</v>
      </c>
      <c r="W32" s="107">
        <v>1.5670840119942915E-3</v>
      </c>
      <c r="X32" s="107">
        <v>1.3019212713847367E-3</v>
      </c>
      <c r="Y32" s="107">
        <v>2.407035398815083E-3</v>
      </c>
      <c r="Z32" s="107">
        <v>1.3610667140200165E-3</v>
      </c>
      <c r="AA32" s="107">
        <v>2.6515397633775158E-3</v>
      </c>
      <c r="AB32" s="107">
        <v>2.9932308907764472E-2</v>
      </c>
      <c r="AC32" s="107">
        <v>3.6298795526674265E-3</v>
      </c>
      <c r="AD32" s="107">
        <v>1.0020549673371757</v>
      </c>
      <c r="AE32" s="107">
        <v>2.0609778999183342E-3</v>
      </c>
      <c r="AF32" s="107">
        <v>3.2007672002090219E-3</v>
      </c>
      <c r="AG32" s="107">
        <v>4.2104076851612778E-3</v>
      </c>
      <c r="AH32" s="107">
        <v>6.4927660588570343E-4</v>
      </c>
      <c r="AI32" s="107">
        <v>6.5411364122952955E-3</v>
      </c>
      <c r="AJ32" s="107">
        <v>1.1218138541697321E-2</v>
      </c>
      <c r="AK32" s="107">
        <v>2.5654570040616197E-3</v>
      </c>
      <c r="AL32" s="107">
        <v>3.4215313142941343E-2</v>
      </c>
      <c r="AM32" s="107">
        <v>7.0665487665217512E-3</v>
      </c>
      <c r="AN32" s="107">
        <v>4.2371890842555068E-3</v>
      </c>
      <c r="AO32" s="107">
        <v>4.9753921033383825E-3</v>
      </c>
      <c r="AP32" s="107">
        <v>1.0002169917310386E-3</v>
      </c>
      <c r="AQ32" s="107">
        <v>1.1150194027316068E-3</v>
      </c>
      <c r="AR32" s="107">
        <v>2.7925524479274393E-3</v>
      </c>
      <c r="AS32" s="107">
        <v>1.2396120874102678E-3</v>
      </c>
      <c r="AT32" s="107">
        <v>7.6594202747828596E-4</v>
      </c>
      <c r="AU32" s="107">
        <v>4.9320148596630468E-2</v>
      </c>
      <c r="AV32" s="107">
        <v>1.7339952073702074E-2</v>
      </c>
      <c r="AW32" s="107">
        <v>1.4850586005081828E-2</v>
      </c>
      <c r="AX32" s="107">
        <v>1.3900538822512411E-2</v>
      </c>
      <c r="AY32" s="107">
        <v>1.1995144722993435E-2</v>
      </c>
      <c r="AZ32" s="107">
        <v>1.0800398452288263E-3</v>
      </c>
      <c r="BA32" s="107">
        <v>2.4072974069173161E-2</v>
      </c>
      <c r="BB32" s="108"/>
      <c r="BC32" s="108">
        <f t="shared" si="0"/>
        <v>1.3048279036397672</v>
      </c>
      <c r="BD32" s="109">
        <f t="shared" si="1"/>
        <v>1.0070365980391183</v>
      </c>
      <c r="BE32" s="95"/>
      <c r="BF32" s="95"/>
      <c r="BG32" s="95"/>
    </row>
    <row r="33" spans="2:59" x14ac:dyDescent="0.15">
      <c r="B33" s="15">
        <v>28</v>
      </c>
      <c r="C33" s="34" t="s">
        <v>73</v>
      </c>
      <c r="D33" s="106">
        <v>1.7300910075793135E-2</v>
      </c>
      <c r="E33" s="107">
        <v>8.2517560106275221E-3</v>
      </c>
      <c r="F33" s="107">
        <v>3.7430948883855085E-2</v>
      </c>
      <c r="G33" s="107">
        <v>1.4165775571419766E-2</v>
      </c>
      <c r="H33" s="107">
        <v>2.5211902090736267E-2</v>
      </c>
      <c r="I33" s="107">
        <v>3.7756499130023227E-2</v>
      </c>
      <c r="J33" s="107">
        <v>3.1429355836638112E-2</v>
      </c>
      <c r="K33" s="107">
        <v>2.3295212682959077E-2</v>
      </c>
      <c r="L33" s="107">
        <v>1.8332574196068152E-2</v>
      </c>
      <c r="M33" s="107">
        <v>2.1111696876993814E-2</v>
      </c>
      <c r="N33" s="107">
        <v>2.4967470011967606E-2</v>
      </c>
      <c r="O33" s="107">
        <v>1.5480864185605448E-2</v>
      </c>
      <c r="P33" s="107">
        <v>2.1349931726170765E-2</v>
      </c>
      <c r="Q33" s="107">
        <v>1.9260367655704654E-2</v>
      </c>
      <c r="R33" s="107">
        <v>1.8835990253892522E-2</v>
      </c>
      <c r="S33" s="107">
        <v>1.8224740232096526E-2</v>
      </c>
      <c r="T33" s="107">
        <v>1.6276283993288419E-2</v>
      </c>
      <c r="U33" s="107">
        <v>2.3382955527130808E-2</v>
      </c>
      <c r="V33" s="107">
        <v>1.5650012297198739E-2</v>
      </c>
      <c r="W33" s="107">
        <v>2.0413654627212143E-2</v>
      </c>
      <c r="X33" s="107">
        <v>1.90180431135256E-2</v>
      </c>
      <c r="Y33" s="107">
        <v>2.0545010917748602E-2</v>
      </c>
      <c r="Z33" s="107">
        <v>2.8227715795454161E-2</v>
      </c>
      <c r="AA33" s="107">
        <v>2.2856946727860501E-2</v>
      </c>
      <c r="AB33" s="107">
        <v>9.5997025694298955E-3</v>
      </c>
      <c r="AC33" s="107">
        <v>1.1521948443635546E-2</v>
      </c>
      <c r="AD33" s="107">
        <v>6.8833333162121356E-3</v>
      </c>
      <c r="AE33" s="107">
        <v>1.0050895639831436</v>
      </c>
      <c r="AF33" s="107">
        <v>4.6251222108324554E-3</v>
      </c>
      <c r="AG33" s="107">
        <v>3.2907551727250927E-3</v>
      </c>
      <c r="AH33" s="107">
        <v>1.2822801032310528E-3</v>
      </c>
      <c r="AI33" s="107">
        <v>9.8853554229786124E-3</v>
      </c>
      <c r="AJ33" s="107">
        <v>3.6457925545937257E-3</v>
      </c>
      <c r="AK33" s="107">
        <v>9.4052825137049354E-3</v>
      </c>
      <c r="AL33" s="107">
        <v>4.060493185760173E-3</v>
      </c>
      <c r="AM33" s="107">
        <v>4.5097062771289522E-3</v>
      </c>
      <c r="AN33" s="107">
        <v>2.3756333779933216E-2</v>
      </c>
      <c r="AO33" s="107">
        <v>9.1301482257251654E-3</v>
      </c>
      <c r="AP33" s="107">
        <v>1.2210062462490543E-2</v>
      </c>
      <c r="AQ33" s="107">
        <v>5.9329679263786881E-3</v>
      </c>
      <c r="AR33" s="107">
        <v>4.9671293680050603E-3</v>
      </c>
      <c r="AS33" s="107">
        <v>2.6766364158999429E-2</v>
      </c>
      <c r="AT33" s="107">
        <v>3.6791635356737263E-3</v>
      </c>
      <c r="AU33" s="107">
        <v>1.7703277811833524E-2</v>
      </c>
      <c r="AV33" s="107">
        <v>3.7519432579186759E-2</v>
      </c>
      <c r="AW33" s="107">
        <v>9.6673166430079061E-3</v>
      </c>
      <c r="AX33" s="107">
        <v>7.6346808684409507E-3</v>
      </c>
      <c r="AY33" s="107">
        <v>6.5347954451869727E-3</v>
      </c>
      <c r="AZ33" s="107">
        <v>6.9302275067134503E-2</v>
      </c>
      <c r="BA33" s="107">
        <v>6.6289563684217429E-3</v>
      </c>
      <c r="BB33" s="108"/>
      <c r="BC33" s="108">
        <f t="shared" si="0"/>
        <v>1.8340088584137646</v>
      </c>
      <c r="BD33" s="109">
        <f t="shared" si="1"/>
        <v>1.4154464633985133</v>
      </c>
      <c r="BE33" s="95"/>
      <c r="BF33" s="95"/>
      <c r="BG33" s="95"/>
    </row>
    <row r="34" spans="2:59" x14ac:dyDescent="0.15">
      <c r="B34" s="15">
        <v>29</v>
      </c>
      <c r="C34" s="34" t="s">
        <v>74</v>
      </c>
      <c r="D34" s="106">
        <v>2.9181748613999664E-2</v>
      </c>
      <c r="E34" s="107">
        <v>5.6302625872225835E-3</v>
      </c>
      <c r="F34" s="107">
        <v>6.5685918425382886E-3</v>
      </c>
      <c r="G34" s="107">
        <v>1.8520825427625212E-3</v>
      </c>
      <c r="H34" s="107">
        <v>1.7951663841663905E-2</v>
      </c>
      <c r="I34" s="107">
        <v>2.8220634898953683E-3</v>
      </c>
      <c r="J34" s="107">
        <v>1.3772257347330437E-3</v>
      </c>
      <c r="K34" s="107">
        <v>1.4593430975566109E-3</v>
      </c>
      <c r="L34" s="107">
        <v>1.8249915549532023E-3</v>
      </c>
      <c r="M34" s="107">
        <v>1.2300093438580696E-3</v>
      </c>
      <c r="N34" s="107">
        <v>1.6487353341121907E-3</v>
      </c>
      <c r="O34" s="107">
        <v>2.3993639831279634E-3</v>
      </c>
      <c r="P34" s="107">
        <v>2.2589884809244417E-3</v>
      </c>
      <c r="Q34" s="107">
        <v>1.963621250993679E-3</v>
      </c>
      <c r="R34" s="107">
        <v>1.4068197644723692E-3</v>
      </c>
      <c r="S34" s="107">
        <v>2.6094783971367043E-3</v>
      </c>
      <c r="T34" s="107">
        <v>4.6330315565524588E-3</v>
      </c>
      <c r="U34" s="107">
        <v>2.4362652368427936E-3</v>
      </c>
      <c r="V34" s="107">
        <v>2.328448041267874E-3</v>
      </c>
      <c r="W34" s="107">
        <v>3.8112125995849997E-3</v>
      </c>
      <c r="X34" s="107">
        <v>3.1297143707386304E-3</v>
      </c>
      <c r="Y34" s="107">
        <v>1.4731649082180263E-3</v>
      </c>
      <c r="Z34" s="107">
        <v>1.0352774450559984E-2</v>
      </c>
      <c r="AA34" s="107">
        <v>4.0567107541988993E-3</v>
      </c>
      <c r="AB34" s="107">
        <v>1.3340590622611642E-3</v>
      </c>
      <c r="AC34" s="107">
        <v>3.909298608844646E-3</v>
      </c>
      <c r="AD34" s="107">
        <v>4.8079287572000123E-3</v>
      </c>
      <c r="AE34" s="107">
        <v>3.9010231448559935E-3</v>
      </c>
      <c r="AF34" s="107">
        <v>1.0038129514519758</v>
      </c>
      <c r="AG34" s="107">
        <v>2.807788276000138E-3</v>
      </c>
      <c r="AH34" s="107">
        <v>1.8816734484001279E-3</v>
      </c>
      <c r="AI34" s="107">
        <v>1.3599069753009611E-2</v>
      </c>
      <c r="AJ34" s="107">
        <v>3.1139689682711858E-3</v>
      </c>
      <c r="AK34" s="107">
        <v>4.9020813441717527E-3</v>
      </c>
      <c r="AL34" s="107">
        <v>4.5675327854482126E-3</v>
      </c>
      <c r="AM34" s="107">
        <v>3.0427200888205213E-3</v>
      </c>
      <c r="AN34" s="107">
        <v>3.022193171442077E-3</v>
      </c>
      <c r="AO34" s="107">
        <v>7.4930475719449221E-3</v>
      </c>
      <c r="AP34" s="107">
        <v>1.465109870516053E-2</v>
      </c>
      <c r="AQ34" s="107">
        <v>6.577111194578847E-3</v>
      </c>
      <c r="AR34" s="107">
        <v>3.1073856649026449E-3</v>
      </c>
      <c r="AS34" s="107">
        <v>3.2564825479157646E-3</v>
      </c>
      <c r="AT34" s="107">
        <v>4.7164336378917576E-3</v>
      </c>
      <c r="AU34" s="107">
        <v>1.6966902082636508E-2</v>
      </c>
      <c r="AV34" s="107">
        <v>3.5562316355300459E-2</v>
      </c>
      <c r="AW34" s="107">
        <v>9.8577073117739819E-3</v>
      </c>
      <c r="AX34" s="107">
        <v>8.6767448371603117E-3</v>
      </c>
      <c r="AY34" s="107">
        <v>1.1069453190290063E-2</v>
      </c>
      <c r="AZ34" s="107">
        <v>6.0640030093047879E-2</v>
      </c>
      <c r="BA34" s="107">
        <v>3.4008365244369058E-3</v>
      </c>
      <c r="BB34" s="108"/>
      <c r="BC34" s="108">
        <f t="shared" si="0"/>
        <v>1.3550841503556559</v>
      </c>
      <c r="BD34" s="109">
        <f t="shared" si="1"/>
        <v>1.0458232300400196</v>
      </c>
      <c r="BE34" s="95"/>
      <c r="BF34" s="95"/>
      <c r="BG34" s="95"/>
    </row>
    <row r="35" spans="2:59" x14ac:dyDescent="0.15">
      <c r="B35" s="15">
        <v>30</v>
      </c>
      <c r="C35" s="34" t="s">
        <v>75</v>
      </c>
      <c r="D35" s="106">
        <v>7.8108747649416541E-3</v>
      </c>
      <c r="E35" s="107">
        <v>4.7591224236965358E-2</v>
      </c>
      <c r="F35" s="107">
        <v>7.7762415445981406E-3</v>
      </c>
      <c r="G35" s="107">
        <v>2.0583865366765538E-2</v>
      </c>
      <c r="H35" s="107">
        <v>1.8797618545667371E-2</v>
      </c>
      <c r="I35" s="107">
        <v>1.2044765721311733E-2</v>
      </c>
      <c r="J35" s="107">
        <v>1.0972464346930886E-2</v>
      </c>
      <c r="K35" s="107">
        <v>9.4072302075345719E-3</v>
      </c>
      <c r="L35" s="107">
        <v>8.1205109572782229E-3</v>
      </c>
      <c r="M35" s="107">
        <v>3.9195101244826154E-3</v>
      </c>
      <c r="N35" s="107">
        <v>5.9318276454627941E-3</v>
      </c>
      <c r="O35" s="107">
        <v>1.2388570908536824E-2</v>
      </c>
      <c r="P35" s="107">
        <v>8.5892838327752252E-3</v>
      </c>
      <c r="Q35" s="107">
        <v>8.829186255172549E-3</v>
      </c>
      <c r="R35" s="107">
        <v>9.8497730690895926E-3</v>
      </c>
      <c r="S35" s="107">
        <v>7.8156093072887494E-3</v>
      </c>
      <c r="T35" s="107">
        <v>7.2673200224079009E-3</v>
      </c>
      <c r="U35" s="107">
        <v>6.5803751570002768E-3</v>
      </c>
      <c r="V35" s="107">
        <v>7.6232290106099171E-3</v>
      </c>
      <c r="W35" s="107">
        <v>8.1092270645162379E-3</v>
      </c>
      <c r="X35" s="107">
        <v>4.8608144392564027E-3</v>
      </c>
      <c r="Y35" s="107">
        <v>6.1422599583021526E-3</v>
      </c>
      <c r="Z35" s="107">
        <v>2.7322755311329522E-2</v>
      </c>
      <c r="AA35" s="107">
        <v>1.4574357315769964E-2</v>
      </c>
      <c r="AB35" s="107">
        <v>1.9656045350823305E-2</v>
      </c>
      <c r="AC35" s="107">
        <v>3.0671167609951956E-2</v>
      </c>
      <c r="AD35" s="107">
        <v>3.7319639708079666E-2</v>
      </c>
      <c r="AE35" s="107">
        <v>2.1870135734372843E-2</v>
      </c>
      <c r="AF35" s="107">
        <v>1.6838013277191543E-2</v>
      </c>
      <c r="AG35" s="107">
        <v>1.0428014343357606</v>
      </c>
      <c r="AH35" s="107">
        <v>6.6439133721564944E-2</v>
      </c>
      <c r="AI35" s="107">
        <v>2.7268655748129509E-2</v>
      </c>
      <c r="AJ35" s="107">
        <v>1.2550820654615257E-2</v>
      </c>
      <c r="AK35" s="107">
        <v>9.8362343611187644E-3</v>
      </c>
      <c r="AL35" s="107">
        <v>2.0271712144318485E-2</v>
      </c>
      <c r="AM35" s="107">
        <v>1.1680203102793918E-2</v>
      </c>
      <c r="AN35" s="107">
        <v>8.9046907997438682E-3</v>
      </c>
      <c r="AO35" s="107">
        <v>1.7031332189921339E-2</v>
      </c>
      <c r="AP35" s="107">
        <v>2.4514740298217805E-2</v>
      </c>
      <c r="AQ35" s="107">
        <v>3.5436421843605737E-2</v>
      </c>
      <c r="AR35" s="107">
        <v>6.2587015087262896E-3</v>
      </c>
      <c r="AS35" s="107">
        <v>8.9196817129745202E-3</v>
      </c>
      <c r="AT35" s="107">
        <v>5.8023912333403961E-3</v>
      </c>
      <c r="AU35" s="107">
        <v>2.4783019907443422E-2</v>
      </c>
      <c r="AV35" s="107">
        <v>9.9240165032968286E-3</v>
      </c>
      <c r="AW35" s="107">
        <v>7.0242659081892738E-3</v>
      </c>
      <c r="AX35" s="107">
        <v>1.3126973161596174E-2</v>
      </c>
      <c r="AY35" s="107">
        <v>8.5128279594859323E-3</v>
      </c>
      <c r="AZ35" s="107">
        <v>6.7068492055035265E-3</v>
      </c>
      <c r="BA35" s="107">
        <v>1.3656764171444362E-2</v>
      </c>
      <c r="BB35" s="108"/>
      <c r="BC35" s="108">
        <f t="shared" si="0"/>
        <v>1.790714767266204</v>
      </c>
      <c r="BD35" s="109">
        <f t="shared" si="1"/>
        <v>1.3820330652462989</v>
      </c>
      <c r="BE35" s="95"/>
      <c r="BF35" s="95"/>
      <c r="BG35" s="95"/>
    </row>
    <row r="36" spans="2:59" x14ac:dyDescent="0.15">
      <c r="B36" s="15">
        <v>31</v>
      </c>
      <c r="C36" s="34" t="s">
        <v>76</v>
      </c>
      <c r="D36" s="106">
        <v>4.739892877699923E-3</v>
      </c>
      <c r="E36" s="107">
        <v>1.0427740404108647E-2</v>
      </c>
      <c r="F36" s="107">
        <v>5.800222856948401E-3</v>
      </c>
      <c r="G36" s="107">
        <v>5.5172371125544982E-3</v>
      </c>
      <c r="H36" s="107">
        <v>7.9239617954640299E-3</v>
      </c>
      <c r="I36" s="107">
        <v>5.9166447440848332E-3</v>
      </c>
      <c r="J36" s="107">
        <v>8.0261432840333033E-3</v>
      </c>
      <c r="K36" s="107">
        <v>5.4099398773442865E-3</v>
      </c>
      <c r="L36" s="107">
        <v>7.4681284653240892E-3</v>
      </c>
      <c r="M36" s="107">
        <v>3.3857806003887384E-3</v>
      </c>
      <c r="N36" s="107">
        <v>6.4324878503499066E-3</v>
      </c>
      <c r="O36" s="107">
        <v>6.1689580479727555E-3</v>
      </c>
      <c r="P36" s="107">
        <v>6.3596559258727904E-3</v>
      </c>
      <c r="Q36" s="107">
        <v>3.9697520482916224E-3</v>
      </c>
      <c r="R36" s="107">
        <v>6.7232461905968157E-3</v>
      </c>
      <c r="S36" s="107">
        <v>5.2086810046774725E-3</v>
      </c>
      <c r="T36" s="107">
        <v>4.5611910208427564E-3</v>
      </c>
      <c r="U36" s="107">
        <v>5.1643146552311581E-3</v>
      </c>
      <c r="V36" s="107">
        <v>4.0274931531338928E-3</v>
      </c>
      <c r="W36" s="107">
        <v>6.8253132765353532E-3</v>
      </c>
      <c r="X36" s="107">
        <v>6.1065900939215522E-3</v>
      </c>
      <c r="Y36" s="107">
        <v>3.3768863339986546E-3</v>
      </c>
      <c r="Z36" s="107">
        <v>5.8314641559928434E-3</v>
      </c>
      <c r="AA36" s="107">
        <v>8.8013490428711493E-3</v>
      </c>
      <c r="AB36" s="107">
        <v>1.2527795449229703E-2</v>
      </c>
      <c r="AC36" s="107">
        <v>6.5610946097063296E-3</v>
      </c>
      <c r="AD36" s="107">
        <v>6.2275568206016617E-3</v>
      </c>
      <c r="AE36" s="107">
        <v>4.0548442311977781E-2</v>
      </c>
      <c r="AF36" s="107">
        <v>2.5545287025054618E-2</v>
      </c>
      <c r="AG36" s="107">
        <v>2.0251143170624961E-2</v>
      </c>
      <c r="AH36" s="107">
        <v>1.0848913787425734</v>
      </c>
      <c r="AI36" s="107">
        <v>1.8524779900079544E-2</v>
      </c>
      <c r="AJ36" s="107">
        <v>1.7026280218542484E-2</v>
      </c>
      <c r="AK36" s="107">
        <v>4.2501086669964397E-2</v>
      </c>
      <c r="AL36" s="107">
        <v>4.212493773555934E-3</v>
      </c>
      <c r="AM36" s="107">
        <v>3.4670787664422015E-3</v>
      </c>
      <c r="AN36" s="107">
        <v>2.3690771404975719E-2</v>
      </c>
      <c r="AO36" s="107">
        <v>1.0512312800692987E-2</v>
      </c>
      <c r="AP36" s="107">
        <v>2.6053917437348792E-2</v>
      </c>
      <c r="AQ36" s="107">
        <v>1.7089616834865033E-2</v>
      </c>
      <c r="AR36" s="107">
        <v>1.03607135377322E-2</v>
      </c>
      <c r="AS36" s="107">
        <v>5.6096310301631414E-3</v>
      </c>
      <c r="AT36" s="107">
        <v>1.298949417582611E-2</v>
      </c>
      <c r="AU36" s="107">
        <v>1.681003766129556E-2</v>
      </c>
      <c r="AV36" s="107">
        <v>1.4650353673564372E-2</v>
      </c>
      <c r="AW36" s="107">
        <v>3.1250192459177775E-2</v>
      </c>
      <c r="AX36" s="107">
        <v>1.1797419561988846E-2</v>
      </c>
      <c r="AY36" s="107">
        <v>2.2440607051762117E-2</v>
      </c>
      <c r="AZ36" s="107">
        <v>5.9558703691483693E-3</v>
      </c>
      <c r="BA36" s="107">
        <v>3.8829139784112274E-2</v>
      </c>
      <c r="BB36" s="108"/>
      <c r="BC36" s="108">
        <f t="shared" si="0"/>
        <v>1.6744975700592459</v>
      </c>
      <c r="BD36" s="109">
        <f t="shared" si="1"/>
        <v>1.2923392668668559</v>
      </c>
      <c r="BE36" s="95"/>
      <c r="BF36" s="95"/>
      <c r="BG36" s="95"/>
    </row>
    <row r="37" spans="2:59" x14ac:dyDescent="0.15">
      <c r="B37" s="15">
        <v>32</v>
      </c>
      <c r="C37" s="34" t="s">
        <v>77</v>
      </c>
      <c r="D37" s="106">
        <v>4.612213214317254E-2</v>
      </c>
      <c r="E37" s="107">
        <v>0.17145332036738817</v>
      </c>
      <c r="F37" s="107">
        <v>2.7284734859303276E-2</v>
      </c>
      <c r="G37" s="107">
        <v>2.1281360236483086E-2</v>
      </c>
      <c r="H37" s="107">
        <v>2.2417037768634091E-2</v>
      </c>
      <c r="I37" s="107">
        <v>2.4713831237728363E-2</v>
      </c>
      <c r="J37" s="107">
        <v>2.0300996127631046E-2</v>
      </c>
      <c r="K37" s="107">
        <v>2.0127588403643343E-2</v>
      </c>
      <c r="L37" s="107">
        <v>2.1272993463743266E-2</v>
      </c>
      <c r="M37" s="107">
        <v>1.4693789703538808E-2</v>
      </c>
      <c r="N37" s="107">
        <v>1.3555999023342823E-2</v>
      </c>
      <c r="O37" s="107">
        <v>4.4274886824951322E-2</v>
      </c>
      <c r="P37" s="107">
        <v>1.9013952810899619E-2</v>
      </c>
      <c r="Q37" s="107">
        <v>2.1126364517072768E-2</v>
      </c>
      <c r="R37" s="107">
        <v>1.7844931473049868E-2</v>
      </c>
      <c r="S37" s="107">
        <v>1.519282557688283E-2</v>
      </c>
      <c r="T37" s="107">
        <v>1.4371299079876889E-2</v>
      </c>
      <c r="U37" s="107">
        <v>1.6653698065459098E-2</v>
      </c>
      <c r="V37" s="107">
        <v>1.1704892551478479E-2</v>
      </c>
      <c r="W37" s="107">
        <v>1.8151269754263736E-2</v>
      </c>
      <c r="X37" s="107">
        <v>1.6906708443263432E-2</v>
      </c>
      <c r="Y37" s="107">
        <v>1.0903159700257747E-2</v>
      </c>
      <c r="Z37" s="107">
        <v>7.4592813871169797E-2</v>
      </c>
      <c r="AA37" s="107">
        <v>2.7596161693698291E-2</v>
      </c>
      <c r="AB37" s="107">
        <v>2.3128205274813182E-2</v>
      </c>
      <c r="AC37" s="107">
        <v>2.7430742051920851E-2</v>
      </c>
      <c r="AD37" s="107">
        <v>5.8657180231253665E-2</v>
      </c>
      <c r="AE37" s="107">
        <v>6.145791701037271E-2</v>
      </c>
      <c r="AF37" s="107">
        <v>3.9652486625605519E-2</v>
      </c>
      <c r="AG37" s="107">
        <v>3.7050696571226366E-2</v>
      </c>
      <c r="AH37" s="107">
        <v>8.3384033227738904E-3</v>
      </c>
      <c r="AI37" s="107">
        <v>1.0830630574017457</v>
      </c>
      <c r="AJ37" s="107">
        <v>3.0971268337839381E-2</v>
      </c>
      <c r="AK37" s="107">
        <v>3.4918403745086771E-2</v>
      </c>
      <c r="AL37" s="107">
        <v>3.2872571875990887E-2</v>
      </c>
      <c r="AM37" s="107">
        <v>2.1277349787793588E-2</v>
      </c>
      <c r="AN37" s="107">
        <v>1.188420881332315E-2</v>
      </c>
      <c r="AO37" s="107">
        <v>1.5140079700478648E-2</v>
      </c>
      <c r="AP37" s="107">
        <v>3.6894835582440375E-2</v>
      </c>
      <c r="AQ37" s="107">
        <v>2.3348641744098217E-2</v>
      </c>
      <c r="AR37" s="107">
        <v>2.5440969005070584E-2</v>
      </c>
      <c r="AS37" s="107">
        <v>1.2787359724320792E-2</v>
      </c>
      <c r="AT37" s="107">
        <v>1.6228969803266255E-2</v>
      </c>
      <c r="AU37" s="107">
        <v>0.10063299728642938</v>
      </c>
      <c r="AV37" s="107">
        <v>2.1136816750249931E-2</v>
      </c>
      <c r="AW37" s="107">
        <v>2.3232798904142815E-2</v>
      </c>
      <c r="AX37" s="107">
        <v>3.7350578753640645E-2</v>
      </c>
      <c r="AY37" s="107">
        <v>4.2131286665265513E-2</v>
      </c>
      <c r="AZ37" s="107">
        <v>5.933882147496055E-2</v>
      </c>
      <c r="BA37" s="107">
        <v>9.5802219095334692E-2</v>
      </c>
      <c r="BB37" s="108"/>
      <c r="BC37" s="108">
        <f t="shared" si="0"/>
        <v>2.6917256132363772</v>
      </c>
      <c r="BD37" s="109">
        <f t="shared" si="1"/>
        <v>2.0774128119478608</v>
      </c>
      <c r="BE37" s="95"/>
      <c r="BF37" s="95"/>
      <c r="BG37" s="95"/>
    </row>
    <row r="38" spans="2:59" x14ac:dyDescent="0.15">
      <c r="B38" s="15">
        <v>33</v>
      </c>
      <c r="C38" s="34" t="s">
        <v>78</v>
      </c>
      <c r="D38" s="106">
        <v>2.6365694903334766E-3</v>
      </c>
      <c r="E38" s="107">
        <v>4.9085314314862641E-3</v>
      </c>
      <c r="F38" s="107">
        <v>3.9094278150439941E-3</v>
      </c>
      <c r="G38" s="107">
        <v>8.9381401405503168E-3</v>
      </c>
      <c r="H38" s="107">
        <v>4.3970913023096319E-3</v>
      </c>
      <c r="I38" s="107">
        <v>3.3764090174633831E-3</v>
      </c>
      <c r="J38" s="107">
        <v>3.8900785979713998E-3</v>
      </c>
      <c r="K38" s="107">
        <v>5.398460599989008E-3</v>
      </c>
      <c r="L38" s="107">
        <v>2.6003133574331948E-2</v>
      </c>
      <c r="M38" s="107">
        <v>2.5835077501742197E-3</v>
      </c>
      <c r="N38" s="107">
        <v>3.7298936534900678E-3</v>
      </c>
      <c r="O38" s="107">
        <v>3.4503286140409304E-3</v>
      </c>
      <c r="P38" s="107">
        <v>3.2438973590772631E-3</v>
      </c>
      <c r="Q38" s="107">
        <v>2.224924383899052E-3</v>
      </c>
      <c r="R38" s="107">
        <v>2.7846051294562542E-3</v>
      </c>
      <c r="S38" s="107">
        <v>4.2979910301384231E-3</v>
      </c>
      <c r="T38" s="107">
        <v>3.3075127757792653E-3</v>
      </c>
      <c r="U38" s="107">
        <v>5.5779855742357047E-3</v>
      </c>
      <c r="V38" s="107">
        <v>2.9528319086927759E-3</v>
      </c>
      <c r="W38" s="107">
        <v>5.2630360168187127E-3</v>
      </c>
      <c r="X38" s="107">
        <v>4.5975333812370428E-3</v>
      </c>
      <c r="Y38" s="107">
        <v>3.719406526725691E-3</v>
      </c>
      <c r="Z38" s="107">
        <v>5.1857776614635288E-3</v>
      </c>
      <c r="AA38" s="107">
        <v>5.6491227343145652E-3</v>
      </c>
      <c r="AB38" s="107">
        <v>3.8219084910798493E-3</v>
      </c>
      <c r="AC38" s="107">
        <v>8.4519408643942799E-3</v>
      </c>
      <c r="AD38" s="107">
        <v>7.2639113931376835E-3</v>
      </c>
      <c r="AE38" s="107">
        <v>1.8569644579663345E-2</v>
      </c>
      <c r="AF38" s="107">
        <v>1.9464042839549313E-2</v>
      </c>
      <c r="AG38" s="107">
        <v>2.2090531667883273E-2</v>
      </c>
      <c r="AH38" s="107">
        <v>9.4367074366795926E-3</v>
      </c>
      <c r="AI38" s="107">
        <v>6.8934877880841572E-3</v>
      </c>
      <c r="AJ38" s="107">
        <v>1.1893180292146397</v>
      </c>
      <c r="AK38" s="107">
        <v>5.3259324543566737E-2</v>
      </c>
      <c r="AL38" s="107">
        <v>1.0388635699155983E-2</v>
      </c>
      <c r="AM38" s="107">
        <v>3.2952123517557708E-3</v>
      </c>
      <c r="AN38" s="107">
        <v>4.7325142173967197E-3</v>
      </c>
      <c r="AO38" s="107">
        <v>7.724290224992502E-3</v>
      </c>
      <c r="AP38" s="107">
        <v>2.1398672637038051E-2</v>
      </c>
      <c r="AQ38" s="107">
        <v>5.4422524364801583E-3</v>
      </c>
      <c r="AR38" s="107">
        <v>0.21883147021993052</v>
      </c>
      <c r="AS38" s="107">
        <v>4.9138035546253721E-3</v>
      </c>
      <c r="AT38" s="107">
        <v>1.0187607257907122E-2</v>
      </c>
      <c r="AU38" s="107">
        <v>1.2186173594006616E-2</v>
      </c>
      <c r="AV38" s="107">
        <v>1.9244742103314515E-2</v>
      </c>
      <c r="AW38" s="107">
        <v>1.9465758681959953E-2</v>
      </c>
      <c r="AX38" s="107">
        <v>8.8508963470125997E-3</v>
      </c>
      <c r="AY38" s="107">
        <v>8.1489821173138296E-3</v>
      </c>
      <c r="AZ38" s="107">
        <v>3.393442439530246E-3</v>
      </c>
      <c r="BA38" s="107">
        <v>6.2034754203534638E-2</v>
      </c>
      <c r="BB38" s="108"/>
      <c r="BC38" s="108">
        <f t="shared" ref="BC38:BC55" si="2">SUM(D38:BA38)</f>
        <v>1.8808349333736554</v>
      </c>
      <c r="BD38" s="109">
        <f t="shared" si="1"/>
        <v>1.451585766593666</v>
      </c>
      <c r="BE38" s="95"/>
      <c r="BF38" s="95"/>
      <c r="BG38" s="95"/>
    </row>
    <row r="39" spans="2:59" x14ac:dyDescent="0.15">
      <c r="B39" s="15">
        <v>34</v>
      </c>
      <c r="C39" s="34" t="s">
        <v>3</v>
      </c>
      <c r="D39" s="106">
        <v>5.6369885462341984E-3</v>
      </c>
      <c r="E39" s="107">
        <v>7.8467549907433234E-3</v>
      </c>
      <c r="F39" s="107">
        <v>7.4898627388436546E-3</v>
      </c>
      <c r="G39" s="107">
        <v>1.2528623402517251E-2</v>
      </c>
      <c r="H39" s="107">
        <v>8.4241334092355971E-3</v>
      </c>
      <c r="I39" s="107">
        <v>7.9796475740807806E-3</v>
      </c>
      <c r="J39" s="107">
        <v>8.5991529380138217E-3</v>
      </c>
      <c r="K39" s="107">
        <v>8.3541763201655291E-3</v>
      </c>
      <c r="L39" s="107">
        <v>2.4839881262275623E-2</v>
      </c>
      <c r="M39" s="107">
        <v>3.6600495484523745E-3</v>
      </c>
      <c r="N39" s="107">
        <v>8.7494115547526851E-3</v>
      </c>
      <c r="O39" s="107">
        <v>9.9152756975881429E-3</v>
      </c>
      <c r="P39" s="107">
        <v>7.9995414853161785E-3</v>
      </c>
      <c r="Q39" s="107">
        <v>5.9520334338366383E-3</v>
      </c>
      <c r="R39" s="107">
        <v>8.4827348704226355E-3</v>
      </c>
      <c r="S39" s="107">
        <v>7.6679223402398872E-3</v>
      </c>
      <c r="T39" s="107">
        <v>9.1530816184380338E-3</v>
      </c>
      <c r="U39" s="107">
        <v>1.0199908386917157E-2</v>
      </c>
      <c r="V39" s="107">
        <v>1.1661222054316739E-2</v>
      </c>
      <c r="W39" s="107">
        <v>1.3963717069534545E-2</v>
      </c>
      <c r="X39" s="107">
        <v>9.2527359026987575E-3</v>
      </c>
      <c r="Y39" s="107">
        <v>5.5064635801943826E-3</v>
      </c>
      <c r="Z39" s="107">
        <v>1.0558784257225026E-2</v>
      </c>
      <c r="AA39" s="107">
        <v>9.2948772275270562E-3</v>
      </c>
      <c r="AB39" s="107">
        <v>1.7201884201703904E-2</v>
      </c>
      <c r="AC39" s="107">
        <v>4.6412020796618068E-2</v>
      </c>
      <c r="AD39" s="107">
        <v>1.0994240136013878E-2</v>
      </c>
      <c r="AE39" s="107">
        <v>2.1271999417140856E-2</v>
      </c>
      <c r="AF39" s="107">
        <v>3.2950749984138605E-2</v>
      </c>
      <c r="AG39" s="107">
        <v>4.571386638311483E-2</v>
      </c>
      <c r="AH39" s="107">
        <v>1.2141916916400756E-2</v>
      </c>
      <c r="AI39" s="107">
        <v>1.5206062653680965E-2</v>
      </c>
      <c r="AJ39" s="107">
        <v>7.4984304140537264E-2</v>
      </c>
      <c r="AK39" s="107">
        <v>1.1437226649039622</v>
      </c>
      <c r="AL39" s="107">
        <v>2.2740423476013145E-2</v>
      </c>
      <c r="AM39" s="107">
        <v>1.1642503666757504E-2</v>
      </c>
      <c r="AN39" s="107">
        <v>1.157866663117941E-2</v>
      </c>
      <c r="AO39" s="107">
        <v>1.2788202586973168E-2</v>
      </c>
      <c r="AP39" s="107">
        <v>5.3848509850846889E-2</v>
      </c>
      <c r="AQ39" s="107">
        <v>1.7024159525714417E-2</v>
      </c>
      <c r="AR39" s="107">
        <v>0.15168808481613436</v>
      </c>
      <c r="AS39" s="107">
        <v>7.8648138661330889E-3</v>
      </c>
      <c r="AT39" s="107">
        <v>6.5981597440145992E-2</v>
      </c>
      <c r="AU39" s="107">
        <v>2.0876599541498744E-2</v>
      </c>
      <c r="AV39" s="107">
        <v>1.05700668329715E-2</v>
      </c>
      <c r="AW39" s="107">
        <v>1.1808677195358925E-2</v>
      </c>
      <c r="AX39" s="107">
        <v>2.0647024253874491E-2</v>
      </c>
      <c r="AY39" s="107">
        <v>1.2295777121927967E-2</v>
      </c>
      <c r="AZ39" s="107">
        <v>5.635398090072392E-3</v>
      </c>
      <c r="BA39" s="107">
        <v>3.3128301334197474E-2</v>
      </c>
      <c r="BB39" s="108"/>
      <c r="BC39" s="108">
        <f t="shared" si="2"/>
        <v>2.114435495972681</v>
      </c>
      <c r="BD39" s="109">
        <f t="shared" si="1"/>
        <v>1.6318733855229839</v>
      </c>
      <c r="BE39" s="95"/>
      <c r="BF39" s="95"/>
      <c r="BG39" s="95"/>
    </row>
    <row r="40" spans="2:59" x14ac:dyDescent="0.15">
      <c r="B40" s="15">
        <v>35</v>
      </c>
      <c r="C40" s="33" t="s">
        <v>79</v>
      </c>
      <c r="D40" s="106">
        <v>1.6650753056431608E-3</v>
      </c>
      <c r="E40" s="107">
        <v>1.8370891033963545E-3</v>
      </c>
      <c r="F40" s="107">
        <v>1.6778075081945786E-3</v>
      </c>
      <c r="G40" s="107">
        <v>1.764295192902859E-3</v>
      </c>
      <c r="H40" s="107">
        <v>1.4282360611243498E-3</v>
      </c>
      <c r="I40" s="107">
        <v>1.9715787996355664E-3</v>
      </c>
      <c r="J40" s="107">
        <v>1.7093886245326704E-3</v>
      </c>
      <c r="K40" s="107">
        <v>6.8769948377537032E-3</v>
      </c>
      <c r="L40" s="107">
        <v>1.598449845163036E-3</v>
      </c>
      <c r="M40" s="107">
        <v>1.4519714466148916E-3</v>
      </c>
      <c r="N40" s="107">
        <v>3.6701482348749045E-3</v>
      </c>
      <c r="O40" s="107">
        <v>3.2534328335524624E-3</v>
      </c>
      <c r="P40" s="107">
        <v>4.7517747722580946E-3</v>
      </c>
      <c r="Q40" s="107">
        <v>2.3726152701196244E-3</v>
      </c>
      <c r="R40" s="107">
        <v>2.1606438427758581E-3</v>
      </c>
      <c r="S40" s="107">
        <v>4.948135450337364E-3</v>
      </c>
      <c r="T40" s="107">
        <v>2.5481531060648514E-3</v>
      </c>
      <c r="U40" s="107">
        <v>1.100937173509218E-2</v>
      </c>
      <c r="V40" s="107">
        <v>2.3501230905112512E-3</v>
      </c>
      <c r="W40" s="107">
        <v>8.7316121568743691E-3</v>
      </c>
      <c r="X40" s="107">
        <v>8.5242139276835317E-3</v>
      </c>
      <c r="Y40" s="107">
        <v>6.4106058492904789E-3</v>
      </c>
      <c r="Z40" s="107">
        <v>4.063424917908307E-3</v>
      </c>
      <c r="AA40" s="107">
        <v>2.3165535890902486E-3</v>
      </c>
      <c r="AB40" s="107">
        <v>1.788906312456245E-3</v>
      </c>
      <c r="AC40" s="107">
        <v>3.1431739630594785E-3</v>
      </c>
      <c r="AD40" s="107">
        <v>4.5619566402906901E-3</v>
      </c>
      <c r="AE40" s="107">
        <v>2.1693810801917284E-3</v>
      </c>
      <c r="AF40" s="107">
        <v>2.7675115313815848E-3</v>
      </c>
      <c r="AG40" s="107">
        <v>1.6730335172184868E-3</v>
      </c>
      <c r="AH40" s="107">
        <v>7.286014006127776E-4</v>
      </c>
      <c r="AI40" s="107">
        <v>2.2907980433409382E-3</v>
      </c>
      <c r="AJ40" s="107">
        <v>4.5078722322875542E-3</v>
      </c>
      <c r="AK40" s="107">
        <v>6.92826797539763E-3</v>
      </c>
      <c r="AL40" s="107">
        <v>1.000738855888226</v>
      </c>
      <c r="AM40" s="107">
        <v>2.1158445106547181E-3</v>
      </c>
      <c r="AN40" s="107">
        <v>1.2000510093245289E-3</v>
      </c>
      <c r="AO40" s="107">
        <v>1.2750599334433955E-3</v>
      </c>
      <c r="AP40" s="107">
        <v>2.0204711516589803E-3</v>
      </c>
      <c r="AQ40" s="107">
        <v>1.1994052473647612E-3</v>
      </c>
      <c r="AR40" s="107">
        <v>2.0361285526844888E-3</v>
      </c>
      <c r="AS40" s="107">
        <v>9.3471870429826334E-4</v>
      </c>
      <c r="AT40" s="107">
        <v>1.4504115925735091E-3</v>
      </c>
      <c r="AU40" s="107">
        <v>1.2757780810034125E-3</v>
      </c>
      <c r="AV40" s="107">
        <v>1.0552704866839888E-3</v>
      </c>
      <c r="AW40" s="107">
        <v>1.2732730803058053E-3</v>
      </c>
      <c r="AX40" s="107">
        <v>8.2010074986229242E-4</v>
      </c>
      <c r="AY40" s="107">
        <v>1.6487889711222187E-3</v>
      </c>
      <c r="AZ40" s="107">
        <v>1.079793438679294E-3</v>
      </c>
      <c r="BA40" s="107">
        <v>0.24761942419387245</v>
      </c>
      <c r="BB40" s="108"/>
      <c r="BC40" s="108">
        <f t="shared" si="2"/>
        <v>1.3873945737893898</v>
      </c>
      <c r="BD40" s="109">
        <f t="shared" si="1"/>
        <v>1.0707596824297547</v>
      </c>
      <c r="BE40" s="95"/>
      <c r="BF40" s="95"/>
      <c r="BG40" s="95"/>
    </row>
    <row r="41" spans="2:59" x14ac:dyDescent="0.15">
      <c r="B41" s="15">
        <v>36</v>
      </c>
      <c r="C41" s="33" t="s">
        <v>80</v>
      </c>
      <c r="D41" s="106">
        <v>1.89334561382233E-4</v>
      </c>
      <c r="E41" s="107">
        <v>3.8172113995127264E-4</v>
      </c>
      <c r="F41" s="107">
        <v>7.6277137638919388E-4</v>
      </c>
      <c r="G41" s="107">
        <v>2.1018138495197574E-4</v>
      </c>
      <c r="H41" s="107">
        <v>1.8362193742009375E-4</v>
      </c>
      <c r="I41" s="107">
        <v>2.8210462162636934E-4</v>
      </c>
      <c r="J41" s="107">
        <v>1.5876967296485399E-4</v>
      </c>
      <c r="K41" s="107">
        <v>4.7197588710655382E-4</v>
      </c>
      <c r="L41" s="107">
        <v>6.1058806813397472E-4</v>
      </c>
      <c r="M41" s="107">
        <v>8.4123934691375589E-5</v>
      </c>
      <c r="N41" s="107">
        <v>2.6139543600879177E-4</v>
      </c>
      <c r="O41" s="107">
        <v>2.9671558708423525E-4</v>
      </c>
      <c r="P41" s="107">
        <v>5.044439302230437E-4</v>
      </c>
      <c r="Q41" s="107">
        <v>1.8917269273605706E-4</v>
      </c>
      <c r="R41" s="107">
        <v>5.2128808089183215E-4</v>
      </c>
      <c r="S41" s="107">
        <v>9.0406759816121385E-4</v>
      </c>
      <c r="T41" s="107">
        <v>6.0184598423821387E-4</v>
      </c>
      <c r="U41" s="107">
        <v>4.3162577518101317E-4</v>
      </c>
      <c r="V41" s="107">
        <v>1.6647826256877692E-3</v>
      </c>
      <c r="W41" s="107">
        <v>1.3507681047112657E-3</v>
      </c>
      <c r="X41" s="107">
        <v>2.0042891081385799E-3</v>
      </c>
      <c r="Y41" s="107">
        <v>3.1032060362022899E-4</v>
      </c>
      <c r="Z41" s="107">
        <v>3.1722743772669365E-4</v>
      </c>
      <c r="AA41" s="107">
        <v>3.4719061179799154E-4</v>
      </c>
      <c r="AB41" s="107">
        <v>1.34252085883926E-3</v>
      </c>
      <c r="AC41" s="107">
        <v>4.6300782270609252E-4</v>
      </c>
      <c r="AD41" s="107">
        <v>3.8874035917999097E-4</v>
      </c>
      <c r="AE41" s="107">
        <v>4.7724783559639723E-4</v>
      </c>
      <c r="AF41" s="107">
        <v>6.163318760882754E-4</v>
      </c>
      <c r="AG41" s="107">
        <v>6.5303324587411536E-4</v>
      </c>
      <c r="AH41" s="107">
        <v>1.6684450068964643E-4</v>
      </c>
      <c r="AI41" s="107">
        <v>1.8725204699260257E-3</v>
      </c>
      <c r="AJ41" s="107">
        <v>5.8195549969452575E-3</v>
      </c>
      <c r="AK41" s="107">
        <v>4.4592227434650817E-3</v>
      </c>
      <c r="AL41" s="107">
        <v>3.1233271182654553E-4</v>
      </c>
      <c r="AM41" s="107">
        <v>1.0001453482411384</v>
      </c>
      <c r="AN41" s="107">
        <v>2.5025702193739313E-4</v>
      </c>
      <c r="AO41" s="107">
        <v>2.2827914535481113E-4</v>
      </c>
      <c r="AP41" s="107">
        <v>4.1915950514866368E-4</v>
      </c>
      <c r="AQ41" s="107">
        <v>5.7323739427153717E-4</v>
      </c>
      <c r="AR41" s="107">
        <v>2.6496788959285461E-3</v>
      </c>
      <c r="AS41" s="107">
        <v>1.3700403464865542E-4</v>
      </c>
      <c r="AT41" s="107">
        <v>9.2188852270879936E-4</v>
      </c>
      <c r="AU41" s="107">
        <v>6.2945409412150106E-4</v>
      </c>
      <c r="AV41" s="107">
        <v>6.7473071092109349E-4</v>
      </c>
      <c r="AW41" s="107">
        <v>1.1779206050595114E-3</v>
      </c>
      <c r="AX41" s="107">
        <v>3.943749906590683E-4</v>
      </c>
      <c r="AY41" s="107">
        <v>7.8604523258066726E-4</v>
      </c>
      <c r="AZ41" s="107">
        <v>2.024669785920136E-4</v>
      </c>
      <c r="BA41" s="107">
        <v>7.8079306170529051E-4</v>
      </c>
      <c r="BB41" s="108"/>
      <c r="BC41" s="108">
        <f t="shared" si="2"/>
        <v>1.0395823220167371</v>
      </c>
      <c r="BD41" s="109">
        <f t="shared" si="1"/>
        <v>0.80232607076003049</v>
      </c>
      <c r="BE41" s="95"/>
      <c r="BF41" s="95"/>
      <c r="BG41" s="95"/>
    </row>
    <row r="42" spans="2:59" x14ac:dyDescent="0.15">
      <c r="B42" s="15">
        <v>37</v>
      </c>
      <c r="C42" s="34" t="s">
        <v>4</v>
      </c>
      <c r="D42" s="106">
        <v>4.5223553319143208E-4</v>
      </c>
      <c r="E42" s="107">
        <v>1.4218493423100601E-4</v>
      </c>
      <c r="F42" s="107">
        <v>7.4151552509736356E-5</v>
      </c>
      <c r="G42" s="107">
        <v>5.2929789162332928E-5</v>
      </c>
      <c r="H42" s="107">
        <v>4.4321443861577597E-5</v>
      </c>
      <c r="I42" s="107">
        <v>5.7346992057991836E-5</v>
      </c>
      <c r="J42" s="107">
        <v>6.4206881699544133E-5</v>
      </c>
      <c r="K42" s="107">
        <v>9.4884286343498481E-5</v>
      </c>
      <c r="L42" s="107">
        <v>1.2943264104071613E-4</v>
      </c>
      <c r="M42" s="107">
        <v>3.0411850849654253E-5</v>
      </c>
      <c r="N42" s="107">
        <v>5.7181582031850362E-5</v>
      </c>
      <c r="O42" s="107">
        <v>7.3014174960979857E-5</v>
      </c>
      <c r="P42" s="107">
        <v>7.464927721188265E-5</v>
      </c>
      <c r="Q42" s="107">
        <v>4.556565236010354E-5</v>
      </c>
      <c r="R42" s="107">
        <v>4.2841552954976965E-5</v>
      </c>
      <c r="S42" s="107">
        <v>6.7888271843624066E-5</v>
      </c>
      <c r="T42" s="107">
        <v>4.245643445796351E-5</v>
      </c>
      <c r="U42" s="107">
        <v>1.261145504772871E-4</v>
      </c>
      <c r="V42" s="107">
        <v>4.1445565893119731E-5</v>
      </c>
      <c r="W42" s="107">
        <v>1.0729040754690185E-4</v>
      </c>
      <c r="X42" s="107">
        <v>1.0160948005789297E-4</v>
      </c>
      <c r="Y42" s="107">
        <v>7.7184948508785727E-5</v>
      </c>
      <c r="Z42" s="107">
        <v>1.0394276256259013E-4</v>
      </c>
      <c r="AA42" s="107">
        <v>5.5249149917334439E-5</v>
      </c>
      <c r="AB42" s="107">
        <v>2.139600363328259E-4</v>
      </c>
      <c r="AC42" s="107">
        <v>3.3429066572338999E-4</v>
      </c>
      <c r="AD42" s="107">
        <v>1.0653615087135383E-4</v>
      </c>
      <c r="AE42" s="107">
        <v>1.1115527334841007E-4</v>
      </c>
      <c r="AF42" s="107">
        <v>1.2219688807485753E-4</v>
      </c>
      <c r="AG42" s="107">
        <v>2.5448704459024368E-4</v>
      </c>
      <c r="AH42" s="107">
        <v>5.7013792852917472E-5</v>
      </c>
      <c r="AI42" s="107">
        <v>7.0818585967746719E-4</v>
      </c>
      <c r="AJ42" s="107">
        <v>1.4256761722408699E-3</v>
      </c>
      <c r="AK42" s="107">
        <v>3.2894711649099709E-4</v>
      </c>
      <c r="AL42" s="107">
        <v>7.3898853943408257E-5</v>
      </c>
      <c r="AM42" s="107">
        <v>7.5643663407127322E-5</v>
      </c>
      <c r="AN42" s="107">
        <v>1.0200794169982372</v>
      </c>
      <c r="AO42" s="107">
        <v>2.6502515482828681E-3</v>
      </c>
      <c r="AP42" s="107">
        <v>9.8267917968753718E-5</v>
      </c>
      <c r="AQ42" s="107">
        <v>4.5442386517014747E-5</v>
      </c>
      <c r="AR42" s="107">
        <v>3.4249941855346247E-4</v>
      </c>
      <c r="AS42" s="107">
        <v>2.8967674286387599E-5</v>
      </c>
      <c r="AT42" s="107">
        <v>1.0778203061554533E-4</v>
      </c>
      <c r="AU42" s="107">
        <v>1.1645618526997992E-4</v>
      </c>
      <c r="AV42" s="107">
        <v>1.621993426564696E-4</v>
      </c>
      <c r="AW42" s="107">
        <v>6.4871260667840052E-5</v>
      </c>
      <c r="AX42" s="107">
        <v>1.8433135748345636E-4</v>
      </c>
      <c r="AY42" s="107">
        <v>1.8151631876293692E-4</v>
      </c>
      <c r="AZ42" s="107">
        <v>5.9246937115193599E-5</v>
      </c>
      <c r="BA42" s="107">
        <v>2.4865112902020168E-3</v>
      </c>
      <c r="BB42" s="108"/>
      <c r="BC42" s="108">
        <f t="shared" si="2"/>
        <v>1.0325782918999058</v>
      </c>
      <c r="BD42" s="109">
        <f t="shared" si="1"/>
        <v>0.79692051908402606</v>
      </c>
      <c r="BE42" s="95"/>
      <c r="BF42" s="95"/>
      <c r="BG42" s="95"/>
    </row>
    <row r="43" spans="2:59" x14ac:dyDescent="0.15">
      <c r="B43" s="15">
        <v>38</v>
      </c>
      <c r="C43" s="34" t="s">
        <v>81</v>
      </c>
      <c r="D43" s="106">
        <v>0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0</v>
      </c>
      <c r="O43" s="107">
        <v>0</v>
      </c>
      <c r="P43" s="107">
        <v>0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7">
        <v>0</v>
      </c>
      <c r="W43" s="107">
        <v>0</v>
      </c>
      <c r="X43" s="107">
        <v>0</v>
      </c>
      <c r="Y43" s="107">
        <v>0</v>
      </c>
      <c r="Z43" s="107">
        <v>0</v>
      </c>
      <c r="AA43" s="107">
        <v>0</v>
      </c>
      <c r="AB43" s="107">
        <v>0</v>
      </c>
      <c r="AC43" s="107">
        <v>0</v>
      </c>
      <c r="AD43" s="107">
        <v>0</v>
      </c>
      <c r="AE43" s="107">
        <v>0</v>
      </c>
      <c r="AF43" s="107">
        <v>0</v>
      </c>
      <c r="AG43" s="107">
        <v>0</v>
      </c>
      <c r="AH43" s="107">
        <v>0</v>
      </c>
      <c r="AI43" s="107">
        <v>0</v>
      </c>
      <c r="AJ43" s="107">
        <v>0</v>
      </c>
      <c r="AK43" s="107">
        <v>0</v>
      </c>
      <c r="AL43" s="107">
        <v>0</v>
      </c>
      <c r="AM43" s="107">
        <v>0</v>
      </c>
      <c r="AN43" s="107">
        <v>0</v>
      </c>
      <c r="AO43" s="107">
        <v>1</v>
      </c>
      <c r="AP43" s="107">
        <v>0</v>
      </c>
      <c r="AQ43" s="107">
        <v>0</v>
      </c>
      <c r="AR43" s="107">
        <v>0</v>
      </c>
      <c r="AS43" s="107">
        <v>0</v>
      </c>
      <c r="AT43" s="107">
        <v>0</v>
      </c>
      <c r="AU43" s="107">
        <v>0</v>
      </c>
      <c r="AV43" s="107">
        <v>0</v>
      </c>
      <c r="AW43" s="107">
        <v>0</v>
      </c>
      <c r="AX43" s="107">
        <v>0</v>
      </c>
      <c r="AY43" s="107">
        <v>0</v>
      </c>
      <c r="AZ43" s="107">
        <v>0</v>
      </c>
      <c r="BA43" s="107">
        <v>0</v>
      </c>
      <c r="BB43" s="108"/>
      <c r="BC43" s="108">
        <f t="shared" si="2"/>
        <v>1</v>
      </c>
      <c r="BD43" s="109">
        <f t="shared" si="1"/>
        <v>0.77177733188417308</v>
      </c>
      <c r="BE43" s="95"/>
      <c r="BF43" s="95"/>
      <c r="BG43" s="95"/>
    </row>
    <row r="44" spans="2:59" x14ac:dyDescent="0.15">
      <c r="B44" s="15">
        <v>39</v>
      </c>
      <c r="C44" s="34" t="s">
        <v>82</v>
      </c>
      <c r="D44" s="106">
        <v>4.3865634226764445E-4</v>
      </c>
      <c r="E44" s="107">
        <v>2.4746569480426873E-3</v>
      </c>
      <c r="F44" s="107">
        <v>8.865116147546236E-4</v>
      </c>
      <c r="G44" s="107">
        <v>2.1865748909304515E-3</v>
      </c>
      <c r="H44" s="107">
        <v>1.4013329349208522E-3</v>
      </c>
      <c r="I44" s="107">
        <v>1.4113041418849302E-3</v>
      </c>
      <c r="J44" s="107">
        <v>9.737327346242701E-4</v>
      </c>
      <c r="K44" s="107">
        <v>1.6488780071580405E-3</v>
      </c>
      <c r="L44" s="107">
        <v>3.6576838479476224E-3</v>
      </c>
      <c r="M44" s="107">
        <v>1.0291798350404407E-3</v>
      </c>
      <c r="N44" s="107">
        <v>7.3953325525910282E-4</v>
      </c>
      <c r="O44" s="107">
        <v>1.3148502590479634E-3</v>
      </c>
      <c r="P44" s="107">
        <v>1.0707313544325097E-3</v>
      </c>
      <c r="Q44" s="107">
        <v>6.4370435511624613E-4</v>
      </c>
      <c r="R44" s="107">
        <v>1.2022591423422315E-3</v>
      </c>
      <c r="S44" s="107">
        <v>3.1619013171715919E-3</v>
      </c>
      <c r="T44" s="107">
        <v>1.2790588781602915E-3</v>
      </c>
      <c r="U44" s="107">
        <v>3.591639156338226E-3</v>
      </c>
      <c r="V44" s="107">
        <v>9.2679034196231701E-4</v>
      </c>
      <c r="W44" s="107">
        <v>1.3415702886658172E-3</v>
      </c>
      <c r="X44" s="107">
        <v>1.2465387220716479E-3</v>
      </c>
      <c r="Y44" s="107">
        <v>5.9306181845748883E-4</v>
      </c>
      <c r="Z44" s="107">
        <v>1.5456793959797745E-3</v>
      </c>
      <c r="AA44" s="107">
        <v>1.2695152899506799E-3</v>
      </c>
      <c r="AB44" s="107">
        <v>2.7983468573861544E-3</v>
      </c>
      <c r="AC44" s="107">
        <v>8.9287328076587628E-3</v>
      </c>
      <c r="AD44" s="107">
        <v>2.5642532760756145E-3</v>
      </c>
      <c r="AE44" s="107">
        <v>8.1031004570201375E-4</v>
      </c>
      <c r="AF44" s="107">
        <v>1.3806515509668517E-3</v>
      </c>
      <c r="AG44" s="107">
        <v>3.3663685620698488E-3</v>
      </c>
      <c r="AH44" s="107">
        <v>1.2807407975463812E-3</v>
      </c>
      <c r="AI44" s="107">
        <v>1.6317012220523784E-3</v>
      </c>
      <c r="AJ44" s="107">
        <v>2.4382375976675905E-3</v>
      </c>
      <c r="AK44" s="107">
        <v>2.2712341547114598E-3</v>
      </c>
      <c r="AL44" s="107">
        <v>4.8199773782778201E-4</v>
      </c>
      <c r="AM44" s="107">
        <v>6.8431900928916098E-4</v>
      </c>
      <c r="AN44" s="107">
        <v>1.7140051587205265E-3</v>
      </c>
      <c r="AO44" s="107">
        <v>6.5330412012238736E-4</v>
      </c>
      <c r="AP44" s="107">
        <v>1.0005481502973073</v>
      </c>
      <c r="AQ44" s="107">
        <v>2.7184055713765243E-3</v>
      </c>
      <c r="AR44" s="107">
        <v>3.1159429809546604E-3</v>
      </c>
      <c r="AS44" s="107">
        <v>1.9505222203986304E-3</v>
      </c>
      <c r="AT44" s="107">
        <v>2.4002058753278682E-3</v>
      </c>
      <c r="AU44" s="107">
        <v>2.260248402271028E-3</v>
      </c>
      <c r="AV44" s="107">
        <v>2.0478236780084309E-3</v>
      </c>
      <c r="AW44" s="107">
        <v>1.9606377576438664E-3</v>
      </c>
      <c r="AX44" s="107">
        <v>1.0545114653117887E-2</v>
      </c>
      <c r="AY44" s="107">
        <v>2.4501557933146682E-3</v>
      </c>
      <c r="AZ44" s="107">
        <v>4.8823739477943682E-4</v>
      </c>
      <c r="BA44" s="107">
        <v>5.4203117581343137E-3</v>
      </c>
      <c r="BB44" s="108"/>
      <c r="BC44" s="108">
        <f t="shared" si="2"/>
        <v>1.1029453041529589</v>
      </c>
      <c r="BD44" s="109">
        <f t="shared" si="1"/>
        <v>0.85122818405334832</v>
      </c>
      <c r="BE44" s="95"/>
      <c r="BF44" s="95"/>
      <c r="BG44" s="95"/>
    </row>
    <row r="45" spans="2:59" x14ac:dyDescent="0.15">
      <c r="B45" s="15">
        <v>40</v>
      </c>
      <c r="C45" s="33" t="s">
        <v>83</v>
      </c>
      <c r="D45" s="106">
        <v>4.5243649391557318E-3</v>
      </c>
      <c r="E45" s="107">
        <v>1.1050530797358696E-2</v>
      </c>
      <c r="F45" s="107">
        <v>4.0569832105263387E-3</v>
      </c>
      <c r="G45" s="107">
        <v>4.2466316589603063E-3</v>
      </c>
      <c r="H45" s="107">
        <v>4.4853506952843422E-3</v>
      </c>
      <c r="I45" s="107">
        <v>5.2001109321543728E-3</v>
      </c>
      <c r="J45" s="107">
        <v>8.4395230613911552E-3</v>
      </c>
      <c r="K45" s="107">
        <v>3.517846668678382E-3</v>
      </c>
      <c r="L45" s="107">
        <v>2.974797529041469E-3</v>
      </c>
      <c r="M45" s="107">
        <v>1.3646646177860069E-2</v>
      </c>
      <c r="N45" s="107">
        <v>5.1960631899878882E-3</v>
      </c>
      <c r="O45" s="107">
        <v>8.2455712035798719E-3</v>
      </c>
      <c r="P45" s="107">
        <v>6.0920487169685835E-3</v>
      </c>
      <c r="Q45" s="107">
        <v>3.6917348891620243E-3</v>
      </c>
      <c r="R45" s="107">
        <v>4.769881567679695E-3</v>
      </c>
      <c r="S45" s="107">
        <v>5.8382595310049589E-3</v>
      </c>
      <c r="T45" s="107">
        <v>7.0686696904283626E-3</v>
      </c>
      <c r="U45" s="107">
        <v>3.5040412367473303E-3</v>
      </c>
      <c r="V45" s="107">
        <v>5.8469822452667545E-3</v>
      </c>
      <c r="W45" s="107">
        <v>1.3942114657591429E-2</v>
      </c>
      <c r="X45" s="107">
        <v>4.2689660130549208E-3</v>
      </c>
      <c r="Y45" s="107">
        <v>4.8256520728343077E-3</v>
      </c>
      <c r="Z45" s="107">
        <v>1.0609986112139331E-2</v>
      </c>
      <c r="AA45" s="107">
        <v>2.2493619211780738E-2</v>
      </c>
      <c r="AB45" s="107">
        <v>8.5830819829772753E-3</v>
      </c>
      <c r="AC45" s="107">
        <v>6.0397108071143053E-3</v>
      </c>
      <c r="AD45" s="107">
        <v>7.6070621368135452E-3</v>
      </c>
      <c r="AE45" s="107">
        <v>9.0751280837102558E-3</v>
      </c>
      <c r="AF45" s="107">
        <v>1.0392053567315805E-2</v>
      </c>
      <c r="AG45" s="107">
        <v>1.0224000564160679E-2</v>
      </c>
      <c r="AH45" s="107">
        <v>2.8674002756612525E-3</v>
      </c>
      <c r="AI45" s="107">
        <v>3.4804669735021006E-2</v>
      </c>
      <c r="AJ45" s="107">
        <v>1.368158324236249E-2</v>
      </c>
      <c r="AK45" s="107">
        <v>1.6146532415692739E-2</v>
      </c>
      <c r="AL45" s="107">
        <v>1.2828456846983506E-2</v>
      </c>
      <c r="AM45" s="107">
        <v>2.6945853089976358E-3</v>
      </c>
      <c r="AN45" s="107">
        <v>6.4353102288170812E-3</v>
      </c>
      <c r="AO45" s="107">
        <v>1.2714418734967887E-2</v>
      </c>
      <c r="AP45" s="107">
        <v>8.5672015834305747E-3</v>
      </c>
      <c r="AQ45" s="107">
        <v>1.0045317981236339</v>
      </c>
      <c r="AR45" s="107">
        <v>6.6432830508647107E-3</v>
      </c>
      <c r="AS45" s="107">
        <v>7.4574526769829357E-3</v>
      </c>
      <c r="AT45" s="107">
        <v>9.5313488416600024E-3</v>
      </c>
      <c r="AU45" s="107">
        <v>1.131160123945436E-2</v>
      </c>
      <c r="AV45" s="107">
        <v>3.5547284696142694E-3</v>
      </c>
      <c r="AW45" s="107">
        <v>4.5210966687393873E-3</v>
      </c>
      <c r="AX45" s="107">
        <v>6.0821189776855749E-3</v>
      </c>
      <c r="AY45" s="107">
        <v>5.0655306861399655E-3</v>
      </c>
      <c r="AZ45" s="107">
        <v>3.9718867899433971E-3</v>
      </c>
      <c r="BA45" s="107">
        <v>1.0902262438616417E-2</v>
      </c>
      <c r="BB45" s="108"/>
      <c r="BC45" s="108">
        <f t="shared" si="2"/>
        <v>1.404770679485998</v>
      </c>
      <c r="BD45" s="109">
        <f t="shared" si="1"/>
        <v>1.0841701669228203</v>
      </c>
      <c r="BE45" s="95"/>
      <c r="BF45" s="95"/>
      <c r="BG45" s="95"/>
    </row>
    <row r="46" spans="2:59" x14ac:dyDescent="0.15">
      <c r="B46" s="15">
        <v>41</v>
      </c>
      <c r="C46" s="33" t="s">
        <v>84</v>
      </c>
      <c r="D46" s="106">
        <v>1.7777319978555157E-3</v>
      </c>
      <c r="E46" s="107">
        <v>3.2066299469802021E-3</v>
      </c>
      <c r="F46" s="107">
        <v>6.8474819915244562E-3</v>
      </c>
      <c r="G46" s="107">
        <v>3.3375028505929556E-2</v>
      </c>
      <c r="H46" s="107">
        <v>5.2421125348212482E-3</v>
      </c>
      <c r="I46" s="107">
        <v>3.1820007987354224E-3</v>
      </c>
      <c r="J46" s="107">
        <v>2.3144024067557572E-3</v>
      </c>
      <c r="K46" s="107">
        <v>1.0064530137665405E-2</v>
      </c>
      <c r="L46" s="107">
        <v>4.0172709400807798E-2</v>
      </c>
      <c r="M46" s="107">
        <v>8.6633637592385768E-4</v>
      </c>
      <c r="N46" s="107">
        <v>4.9231138582652469E-3</v>
      </c>
      <c r="O46" s="107">
        <v>2.3222940105823331E-3</v>
      </c>
      <c r="P46" s="107">
        <v>2.5828916377700632E-3</v>
      </c>
      <c r="Q46" s="107">
        <v>1.5848307604437199E-3</v>
      </c>
      <c r="R46" s="107">
        <v>2.2970294781461441E-3</v>
      </c>
      <c r="S46" s="107">
        <v>4.8298398972518456E-3</v>
      </c>
      <c r="T46" s="107">
        <v>4.5684714847471488E-3</v>
      </c>
      <c r="U46" s="107">
        <v>4.9911569492956456E-3</v>
      </c>
      <c r="V46" s="107">
        <v>3.3734638109336884E-3</v>
      </c>
      <c r="W46" s="107">
        <v>5.1365415534077724E-3</v>
      </c>
      <c r="X46" s="107">
        <v>4.079762818419313E-3</v>
      </c>
      <c r="Y46" s="107">
        <v>4.3669112102290037E-3</v>
      </c>
      <c r="Z46" s="107">
        <v>6.2096207631322127E-3</v>
      </c>
      <c r="AA46" s="107">
        <v>3.5432924902985964E-3</v>
      </c>
      <c r="AB46" s="107">
        <v>4.9808711405744588E-3</v>
      </c>
      <c r="AC46" s="107">
        <v>1.2045027548766098E-2</v>
      </c>
      <c r="AD46" s="107">
        <v>3.1715251850081196E-3</v>
      </c>
      <c r="AE46" s="107">
        <v>6.1174630091539849E-3</v>
      </c>
      <c r="AF46" s="107">
        <v>1.5750082832167552E-2</v>
      </c>
      <c r="AG46" s="107">
        <v>2.6410999251736317E-2</v>
      </c>
      <c r="AH46" s="107">
        <v>1.3541083717776913E-2</v>
      </c>
      <c r="AI46" s="107">
        <v>8.2845355281808575E-3</v>
      </c>
      <c r="AJ46" s="107">
        <v>2.6625619948815814E-2</v>
      </c>
      <c r="AK46" s="107">
        <v>2.5763529183862502E-2</v>
      </c>
      <c r="AL46" s="107">
        <v>3.5079042416435182E-3</v>
      </c>
      <c r="AM46" s="107">
        <v>3.8957528712424113E-3</v>
      </c>
      <c r="AN46" s="107">
        <v>3.0808176664324769E-3</v>
      </c>
      <c r="AO46" s="107">
        <v>2.8683027856282414E-3</v>
      </c>
      <c r="AP46" s="107">
        <v>7.5068038328362178E-3</v>
      </c>
      <c r="AQ46" s="107">
        <v>8.6027422804668633E-3</v>
      </c>
      <c r="AR46" s="107">
        <v>1.0093715373212899</v>
      </c>
      <c r="AS46" s="107">
        <v>3.3278086546195611E-3</v>
      </c>
      <c r="AT46" s="107">
        <v>1.4142972316926251E-2</v>
      </c>
      <c r="AU46" s="107">
        <v>5.596612524849701E-3</v>
      </c>
      <c r="AV46" s="107">
        <v>1.142697017603485E-2</v>
      </c>
      <c r="AW46" s="107">
        <v>1.1753788736647668E-2</v>
      </c>
      <c r="AX46" s="107">
        <v>1.0117342251469093E-2</v>
      </c>
      <c r="AY46" s="107">
        <v>1.1292071438192917E-2</v>
      </c>
      <c r="AZ46" s="107">
        <v>2.4965005551383997E-3</v>
      </c>
      <c r="BA46" s="107">
        <v>8.1606886529147285E-3</v>
      </c>
      <c r="BB46" s="108"/>
      <c r="BC46" s="108">
        <f t="shared" si="2"/>
        <v>1.4216975384722972</v>
      </c>
      <c r="BD46" s="109">
        <f t="shared" si="1"/>
        <v>1.097233932988446</v>
      </c>
      <c r="BE46" s="95"/>
      <c r="BF46" s="95"/>
      <c r="BG46" s="95"/>
    </row>
    <row r="47" spans="2:59" x14ac:dyDescent="0.15">
      <c r="B47" s="15">
        <v>42</v>
      </c>
      <c r="C47" s="33" t="s">
        <v>85</v>
      </c>
      <c r="D47" s="106">
        <v>1.7233820338398879E-2</v>
      </c>
      <c r="E47" s="107">
        <v>2.0001502860853084E-2</v>
      </c>
      <c r="F47" s="107">
        <v>7.1866179605681131E-3</v>
      </c>
      <c r="G47" s="107">
        <v>7.3870703571153181E-3</v>
      </c>
      <c r="H47" s="107">
        <v>7.861190287977618E-3</v>
      </c>
      <c r="I47" s="107">
        <v>8.6660742920158639E-3</v>
      </c>
      <c r="J47" s="107">
        <v>5.7583144101834311E-3</v>
      </c>
      <c r="K47" s="107">
        <v>8.5985999216013128E-3</v>
      </c>
      <c r="L47" s="107">
        <v>7.7914748733262712E-3</v>
      </c>
      <c r="M47" s="107">
        <v>9.0243828081288252E-3</v>
      </c>
      <c r="N47" s="107">
        <v>1.0155005852458408E-2</v>
      </c>
      <c r="O47" s="107">
        <v>1.6185508918140485E-2</v>
      </c>
      <c r="P47" s="107">
        <v>9.2546340669827868E-3</v>
      </c>
      <c r="Q47" s="107">
        <v>9.860591131244616E-3</v>
      </c>
      <c r="R47" s="107">
        <v>8.0357954923717875E-3</v>
      </c>
      <c r="S47" s="107">
        <v>7.2839832462506162E-3</v>
      </c>
      <c r="T47" s="107">
        <v>5.4007922357457256E-3</v>
      </c>
      <c r="U47" s="107">
        <v>1.2623735589577904E-2</v>
      </c>
      <c r="V47" s="107">
        <v>9.8319457206706255E-3</v>
      </c>
      <c r="W47" s="107">
        <v>7.6369953759480094E-3</v>
      </c>
      <c r="X47" s="107">
        <v>4.8307449109519368E-3</v>
      </c>
      <c r="Y47" s="107">
        <v>5.0656828528802293E-3</v>
      </c>
      <c r="Z47" s="107">
        <v>7.0415204810926335E-3</v>
      </c>
      <c r="AA47" s="107">
        <v>8.2492258409236421E-3</v>
      </c>
      <c r="AB47" s="107">
        <v>4.7541127341106729E-2</v>
      </c>
      <c r="AC47" s="107">
        <v>3.0943088061578427E-2</v>
      </c>
      <c r="AD47" s="107">
        <v>2.1716461857689578E-2</v>
      </c>
      <c r="AE47" s="107">
        <v>4.9229945179632088E-3</v>
      </c>
      <c r="AF47" s="107">
        <v>5.590182792071908E-3</v>
      </c>
      <c r="AG47" s="107">
        <v>5.9787173571221293E-3</v>
      </c>
      <c r="AH47" s="107">
        <v>2.7074505095426942E-3</v>
      </c>
      <c r="AI47" s="107">
        <v>5.4987935043072249E-2</v>
      </c>
      <c r="AJ47" s="107">
        <v>7.996242222600999E-3</v>
      </c>
      <c r="AK47" s="107">
        <v>1.4208310170670344E-2</v>
      </c>
      <c r="AL47" s="107">
        <v>1.6231079649270432E-2</v>
      </c>
      <c r="AM47" s="107">
        <v>5.1648916662817455E-3</v>
      </c>
      <c r="AN47" s="107">
        <v>3.9814146939713378E-3</v>
      </c>
      <c r="AO47" s="107">
        <v>5.8105575379968268E-3</v>
      </c>
      <c r="AP47" s="107">
        <v>1.0533619087108086E-2</v>
      </c>
      <c r="AQ47" s="107">
        <v>9.2315805832433068E-2</v>
      </c>
      <c r="AR47" s="107">
        <v>5.927167566020004E-3</v>
      </c>
      <c r="AS47" s="107">
        <v>1.0075863221939001</v>
      </c>
      <c r="AT47" s="107">
        <v>5.863968056272228E-3</v>
      </c>
      <c r="AU47" s="107">
        <v>1.106126520503653E-2</v>
      </c>
      <c r="AV47" s="107">
        <v>7.5269197429190466E-3</v>
      </c>
      <c r="AW47" s="107">
        <v>9.576024996549852E-3</v>
      </c>
      <c r="AX47" s="107">
        <v>9.8564809908462999E-3</v>
      </c>
      <c r="AY47" s="107">
        <v>5.0848785338018848E-3</v>
      </c>
      <c r="AZ47" s="107">
        <v>4.5750582526170929E-3</v>
      </c>
      <c r="BA47" s="107">
        <v>1.2685441648055356E-2</v>
      </c>
      <c r="BB47" s="108"/>
      <c r="BC47" s="108">
        <f t="shared" si="2"/>
        <v>1.6313386153519063</v>
      </c>
      <c r="BD47" s="109">
        <f t="shared" si="1"/>
        <v>1.2590301639559154</v>
      </c>
      <c r="BE47" s="95"/>
      <c r="BF47" s="95"/>
      <c r="BG47" s="95"/>
    </row>
    <row r="48" spans="2:59" x14ac:dyDescent="0.15">
      <c r="B48" s="15">
        <v>43</v>
      </c>
      <c r="C48" s="33" t="s">
        <v>5</v>
      </c>
      <c r="D48" s="106">
        <v>8.8343941241983935E-3</v>
      </c>
      <c r="E48" s="107">
        <v>2.1090701964012921E-2</v>
      </c>
      <c r="F48" s="107">
        <v>2.0032983276659842E-2</v>
      </c>
      <c r="G48" s="107">
        <v>1.6897643653792468E-2</v>
      </c>
      <c r="H48" s="107">
        <v>3.1858951972009997E-2</v>
      </c>
      <c r="I48" s="107">
        <v>1.6876974519413498E-2</v>
      </c>
      <c r="J48" s="107">
        <v>3.0036565440981648E-2</v>
      </c>
      <c r="K48" s="107">
        <v>1.5933965205061941E-2</v>
      </c>
      <c r="L48" s="107">
        <v>2.6712508782138301E-2</v>
      </c>
      <c r="M48" s="107">
        <v>8.5197501766288847E-3</v>
      </c>
      <c r="N48" s="107">
        <v>2.3804746231220909E-2</v>
      </c>
      <c r="O48" s="107">
        <v>3.6655817961489104E-2</v>
      </c>
      <c r="P48" s="107">
        <v>1.7368260809767763E-2</v>
      </c>
      <c r="Q48" s="107">
        <v>1.2713650787978825E-2</v>
      </c>
      <c r="R48" s="107">
        <v>2.2978083036628551E-2</v>
      </c>
      <c r="S48" s="107">
        <v>2.2129843541542887E-2</v>
      </c>
      <c r="T48" s="107">
        <v>1.8738260084441297E-2</v>
      </c>
      <c r="U48" s="107">
        <v>1.7593418274038659E-2</v>
      </c>
      <c r="V48" s="107">
        <v>2.5743140987134015E-2</v>
      </c>
      <c r="W48" s="107">
        <v>2.9131664373390979E-2</v>
      </c>
      <c r="X48" s="107">
        <v>2.2790107359457329E-2</v>
      </c>
      <c r="Y48" s="107">
        <v>1.784486313558855E-2</v>
      </c>
      <c r="Z48" s="107">
        <v>1.9695223962322216E-2</v>
      </c>
      <c r="AA48" s="107">
        <v>5.3224698775352727E-2</v>
      </c>
      <c r="AB48" s="107">
        <v>1.7259520219680736E-2</v>
      </c>
      <c r="AC48" s="107">
        <v>7.7361764807550207E-2</v>
      </c>
      <c r="AD48" s="107">
        <v>3.3165746564224594E-2</v>
      </c>
      <c r="AE48" s="107">
        <v>5.4867881587663675E-2</v>
      </c>
      <c r="AF48" s="107">
        <v>6.8715365670135753E-2</v>
      </c>
      <c r="AG48" s="107">
        <v>7.5804143549421901E-2</v>
      </c>
      <c r="AH48" s="107">
        <v>4.4761839323508058E-2</v>
      </c>
      <c r="AI48" s="107">
        <v>3.5462048085929829E-2</v>
      </c>
      <c r="AJ48" s="107">
        <v>9.063067445271325E-2</v>
      </c>
      <c r="AK48" s="107">
        <v>0.10726281702414357</v>
      </c>
      <c r="AL48" s="107">
        <v>5.3143075451222217E-2</v>
      </c>
      <c r="AM48" s="107">
        <v>2.6110192904357787E-2</v>
      </c>
      <c r="AN48" s="107">
        <v>3.7175465458012431E-2</v>
      </c>
      <c r="AO48" s="107">
        <v>3.7253193532531918E-2</v>
      </c>
      <c r="AP48" s="107">
        <v>6.7655702469268081E-2</v>
      </c>
      <c r="AQ48" s="107">
        <v>5.6590692599352121E-2</v>
      </c>
      <c r="AR48" s="107">
        <v>7.8916905275718957E-2</v>
      </c>
      <c r="AS48" s="107">
        <v>3.4446059936474802E-2</v>
      </c>
      <c r="AT48" s="107">
        <v>1.0462752421842065</v>
      </c>
      <c r="AU48" s="107">
        <v>2.3989929209701295E-2</v>
      </c>
      <c r="AV48" s="107">
        <v>2.4521912667482718E-2</v>
      </c>
      <c r="AW48" s="107">
        <v>3.2189268470209614E-2</v>
      </c>
      <c r="AX48" s="107">
        <v>3.1583337581161344E-2</v>
      </c>
      <c r="AY48" s="107">
        <v>2.0312566486858072E-2</v>
      </c>
      <c r="AZ48" s="107">
        <v>1.2529828239409371E-2</v>
      </c>
      <c r="BA48" s="107">
        <v>4.8774378524115217E-2</v>
      </c>
      <c r="BB48" s="108"/>
      <c r="BC48" s="108">
        <f t="shared" si="2"/>
        <v>2.7739657707103063</v>
      </c>
      <c r="BD48" s="109">
        <f t="shared" si="1"/>
        <v>2.1408839012568239</v>
      </c>
      <c r="BE48" s="95"/>
      <c r="BF48" s="95"/>
      <c r="BG48" s="95"/>
    </row>
    <row r="49" spans="2:59" x14ac:dyDescent="0.15">
      <c r="B49" s="15">
        <v>44</v>
      </c>
      <c r="C49" s="33" t="s">
        <v>6</v>
      </c>
      <c r="D49" s="106">
        <v>0</v>
      </c>
      <c r="E49" s="107">
        <v>0</v>
      </c>
      <c r="F49" s="107">
        <v>0</v>
      </c>
      <c r="G49" s="107">
        <v>0</v>
      </c>
      <c r="H49" s="107">
        <v>0</v>
      </c>
      <c r="I49" s="107">
        <v>0</v>
      </c>
      <c r="J49" s="107">
        <v>0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107">
        <v>0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07">
        <v>0</v>
      </c>
      <c r="W49" s="107">
        <v>0</v>
      </c>
      <c r="X49" s="107">
        <v>0</v>
      </c>
      <c r="Y49" s="107">
        <v>0</v>
      </c>
      <c r="Z49" s="107">
        <v>0</v>
      </c>
      <c r="AA49" s="107">
        <v>0</v>
      </c>
      <c r="AB49" s="107">
        <v>0</v>
      </c>
      <c r="AC49" s="107">
        <v>0</v>
      </c>
      <c r="AD49" s="107">
        <v>0</v>
      </c>
      <c r="AE49" s="107">
        <v>0</v>
      </c>
      <c r="AF49" s="107">
        <v>0</v>
      </c>
      <c r="AG49" s="107">
        <v>0</v>
      </c>
      <c r="AH49" s="107">
        <v>0</v>
      </c>
      <c r="AI49" s="107">
        <v>0</v>
      </c>
      <c r="AJ49" s="107">
        <v>0</v>
      </c>
      <c r="AK49" s="107">
        <v>0</v>
      </c>
      <c r="AL49" s="107">
        <v>0</v>
      </c>
      <c r="AM49" s="107">
        <v>0</v>
      </c>
      <c r="AN49" s="107">
        <v>0</v>
      </c>
      <c r="AO49" s="107">
        <v>0</v>
      </c>
      <c r="AP49" s="107">
        <v>0</v>
      </c>
      <c r="AQ49" s="107">
        <v>0</v>
      </c>
      <c r="AR49" s="107">
        <v>0</v>
      </c>
      <c r="AS49" s="107">
        <v>0</v>
      </c>
      <c r="AT49" s="107">
        <v>0</v>
      </c>
      <c r="AU49" s="107">
        <v>1</v>
      </c>
      <c r="AV49" s="107">
        <v>0</v>
      </c>
      <c r="AW49" s="107">
        <v>0</v>
      </c>
      <c r="AX49" s="107">
        <v>0</v>
      </c>
      <c r="AY49" s="107">
        <v>0</v>
      </c>
      <c r="AZ49" s="107">
        <v>0</v>
      </c>
      <c r="BA49" s="107">
        <v>0</v>
      </c>
      <c r="BB49" s="108"/>
      <c r="BC49" s="108">
        <f t="shared" si="2"/>
        <v>1</v>
      </c>
      <c r="BD49" s="109">
        <f t="shared" si="1"/>
        <v>0.77177733188417308</v>
      </c>
      <c r="BE49" s="95"/>
      <c r="BF49" s="95"/>
      <c r="BG49" s="95"/>
    </row>
    <row r="50" spans="2:59" x14ac:dyDescent="0.15">
      <c r="B50" s="15">
        <v>45</v>
      </c>
      <c r="C50" s="33" t="s">
        <v>7</v>
      </c>
      <c r="D50" s="106">
        <v>1.2336081691074807E-6</v>
      </c>
      <c r="E50" s="107">
        <v>1.2819486048139992E-6</v>
      </c>
      <c r="F50" s="107">
        <v>2.2328343523464807E-6</v>
      </c>
      <c r="G50" s="107">
        <v>6.6614745551505643E-7</v>
      </c>
      <c r="H50" s="107">
        <v>5.7896356112717855E-7</v>
      </c>
      <c r="I50" s="107">
        <v>8.7265390386253332E-7</v>
      </c>
      <c r="J50" s="107">
        <v>5.4113830624848287E-7</v>
      </c>
      <c r="K50" s="107">
        <v>1.4583355842909321E-6</v>
      </c>
      <c r="L50" s="107">
        <v>1.8970911095779048E-6</v>
      </c>
      <c r="M50" s="107">
        <v>2.8107126842470704E-7</v>
      </c>
      <c r="N50" s="107">
        <v>8.1492626505651924E-7</v>
      </c>
      <c r="O50" s="107">
        <v>9.3773451709436677E-7</v>
      </c>
      <c r="P50" s="107">
        <v>1.5167474246358288E-6</v>
      </c>
      <c r="Q50" s="107">
        <v>5.9631549832961653E-7</v>
      </c>
      <c r="R50" s="107">
        <v>1.5136796700659074E-6</v>
      </c>
      <c r="S50" s="107">
        <v>2.6151273055644818E-6</v>
      </c>
      <c r="T50" s="107">
        <v>1.7366271588261983E-6</v>
      </c>
      <c r="U50" s="107">
        <v>1.3952692954183959E-6</v>
      </c>
      <c r="V50" s="107">
        <v>4.6847250039100966E-6</v>
      </c>
      <c r="W50" s="107">
        <v>3.9164381194285989E-6</v>
      </c>
      <c r="X50" s="107">
        <v>5.721082071714906E-6</v>
      </c>
      <c r="Y50" s="107">
        <v>9.8202025893549483E-7</v>
      </c>
      <c r="Z50" s="107">
        <v>1.0430895640727526E-6</v>
      </c>
      <c r="AA50" s="107">
        <v>1.0499842537288408E-6</v>
      </c>
      <c r="AB50" s="107">
        <v>4.0605959976673073E-6</v>
      </c>
      <c r="AC50" s="107">
        <v>1.8083584141864585E-6</v>
      </c>
      <c r="AD50" s="107">
        <v>1.2456012887734254E-6</v>
      </c>
      <c r="AE50" s="107">
        <v>1.4984457020002025E-6</v>
      </c>
      <c r="AF50" s="107">
        <v>1.901699186334369E-6</v>
      </c>
      <c r="AG50" s="107">
        <v>2.2107124613292608E-6</v>
      </c>
      <c r="AH50" s="107">
        <v>5.5228184419310518E-7</v>
      </c>
      <c r="AI50" s="107">
        <v>6.3053164674366033E-6</v>
      </c>
      <c r="AJ50" s="107">
        <v>1.8382042012955395E-5</v>
      </c>
      <c r="AK50" s="107">
        <v>1.2889605950842723E-5</v>
      </c>
      <c r="AL50" s="107">
        <v>9.8245790763894173E-7</v>
      </c>
      <c r="AM50" s="107">
        <v>2.7755516089041751E-3</v>
      </c>
      <c r="AN50" s="107">
        <v>1.5981349424085275E-3</v>
      </c>
      <c r="AO50" s="107">
        <v>3.3418538014717463E-3</v>
      </c>
      <c r="AP50" s="107">
        <v>1.317067304342646E-6</v>
      </c>
      <c r="AQ50" s="107">
        <v>1.661913458497148E-6</v>
      </c>
      <c r="AR50" s="107">
        <v>7.8892906928214988E-6</v>
      </c>
      <c r="AS50" s="107">
        <v>4.2555354694146065E-7</v>
      </c>
      <c r="AT50" s="107">
        <v>2.7270543762431956E-6</v>
      </c>
      <c r="AU50" s="107">
        <v>1.2312726331498384E-2</v>
      </c>
      <c r="AV50" s="107">
        <v>1.006055151909409</v>
      </c>
      <c r="AW50" s="107">
        <v>3.3703529340566764E-6</v>
      </c>
      <c r="AX50" s="107">
        <v>1.3830645555544178E-6</v>
      </c>
      <c r="AY50" s="107">
        <v>2.4655528109333027E-6</v>
      </c>
      <c r="AZ50" s="107">
        <v>6.5463237750563936E-7</v>
      </c>
      <c r="BA50" s="107">
        <v>6.060591203561662E-6</v>
      </c>
      <c r="BB50" s="108"/>
      <c r="BC50" s="108">
        <f t="shared" si="2"/>
        <v>1.0262027783429077</v>
      </c>
      <c r="BD50" s="109">
        <f t="shared" si="1"/>
        <v>0.7920000422416148</v>
      </c>
      <c r="BE50" s="95"/>
      <c r="BF50" s="95"/>
      <c r="BG50" s="95"/>
    </row>
    <row r="51" spans="2:59" x14ac:dyDescent="0.15">
      <c r="B51" s="15">
        <v>46</v>
      </c>
      <c r="C51" s="33" t="s">
        <v>8</v>
      </c>
      <c r="D51" s="106">
        <v>6.6576165919514802E-5</v>
      </c>
      <c r="E51" s="107">
        <v>1.5484871641884281E-4</v>
      </c>
      <c r="F51" s="107">
        <v>1.0730332315017976E-4</v>
      </c>
      <c r="G51" s="107">
        <v>1.4203061643825466E-4</v>
      </c>
      <c r="H51" s="107">
        <v>1.036497621963342E-4</v>
      </c>
      <c r="I51" s="107">
        <v>8.1976921952750054E-5</v>
      </c>
      <c r="J51" s="107">
        <v>7.3564745645730357E-5</v>
      </c>
      <c r="K51" s="107">
        <v>8.5096702161692762E-5</v>
      </c>
      <c r="L51" s="107">
        <v>1.4586254298908902E-4</v>
      </c>
      <c r="M51" s="107">
        <v>4.5617822436073211E-5</v>
      </c>
      <c r="N51" s="107">
        <v>7.3602260857605473E-5</v>
      </c>
      <c r="O51" s="107">
        <v>5.3151472613595916E-5</v>
      </c>
      <c r="P51" s="107">
        <v>5.5916887092599923E-5</v>
      </c>
      <c r="Q51" s="107">
        <v>3.4619658017234588E-5</v>
      </c>
      <c r="R51" s="107">
        <v>6.24848775475862E-5</v>
      </c>
      <c r="S51" s="107">
        <v>7.1627699282218458E-5</v>
      </c>
      <c r="T51" s="107">
        <v>4.8051001444680595E-5</v>
      </c>
      <c r="U51" s="107">
        <v>6.1557555082303507E-5</v>
      </c>
      <c r="V51" s="107">
        <v>1.0357220240093305E-4</v>
      </c>
      <c r="W51" s="107">
        <v>6.6202098155919564E-5</v>
      </c>
      <c r="X51" s="107">
        <v>9.0869708787742488E-5</v>
      </c>
      <c r="Y51" s="107">
        <v>8.3784559370956953E-5</v>
      </c>
      <c r="Z51" s="107">
        <v>1.1434941497963059E-4</v>
      </c>
      <c r="AA51" s="107">
        <v>6.5853359269612142E-5</v>
      </c>
      <c r="AB51" s="107">
        <v>1.1101633165672527E-4</v>
      </c>
      <c r="AC51" s="107">
        <v>1.0092498966957566E-4</v>
      </c>
      <c r="AD51" s="107">
        <v>1.1603968029178121E-4</v>
      </c>
      <c r="AE51" s="107">
        <v>1.2893971717619704E-4</v>
      </c>
      <c r="AF51" s="107">
        <v>1.2428577299147567E-4</v>
      </c>
      <c r="AG51" s="107">
        <v>1.3440831555223994E-4</v>
      </c>
      <c r="AH51" s="107">
        <v>5.5276322612060544E-5</v>
      </c>
      <c r="AI51" s="107">
        <v>6.9178413052531395E-4</v>
      </c>
      <c r="AJ51" s="107">
        <v>6.5572443882146961E-4</v>
      </c>
      <c r="AK51" s="107">
        <v>2.5911735268909712E-4</v>
      </c>
      <c r="AL51" s="107">
        <v>1.3296823871343809E-4</v>
      </c>
      <c r="AM51" s="107">
        <v>1.5398321277586434E-4</v>
      </c>
      <c r="AN51" s="107">
        <v>1.022298798040089E-2</v>
      </c>
      <c r="AO51" s="107">
        <v>9.8102357121191506E-3</v>
      </c>
      <c r="AP51" s="107">
        <v>1.3122677452964798E-4</v>
      </c>
      <c r="AQ51" s="107">
        <v>9.0644379376158141E-5</v>
      </c>
      <c r="AR51" s="107">
        <v>9.12439728008351E-4</v>
      </c>
      <c r="AS51" s="107">
        <v>4.2123827560400954E-5</v>
      </c>
      <c r="AT51" s="107">
        <v>1.0332406509515552E-4</v>
      </c>
      <c r="AU51" s="107">
        <v>1.0188383711782002E-2</v>
      </c>
      <c r="AV51" s="107">
        <v>2.945378331479872E-3</v>
      </c>
      <c r="AW51" s="107">
        <v>1.0225673634882464</v>
      </c>
      <c r="AX51" s="107">
        <v>1.5127023143169903E-4</v>
      </c>
      <c r="AY51" s="107">
        <v>3.666111137112259E-4</v>
      </c>
      <c r="AZ51" s="107">
        <v>6.2591562912272511E-5</v>
      </c>
      <c r="BA51" s="107">
        <v>8.8852604288505461E-4</v>
      </c>
      <c r="BB51" s="108"/>
      <c r="BC51" s="108">
        <f t="shared" si="2"/>
        <v>1.0631397455272245</v>
      </c>
      <c r="BD51" s="109">
        <f t="shared" si="1"/>
        <v>0.82050715622301995</v>
      </c>
      <c r="BE51" s="95"/>
      <c r="BF51" s="95"/>
      <c r="BG51" s="95"/>
    </row>
    <row r="52" spans="2:59" x14ac:dyDescent="0.15">
      <c r="B52" s="15">
        <v>47</v>
      </c>
      <c r="C52" s="33" t="s">
        <v>9</v>
      </c>
      <c r="D52" s="106">
        <v>6.0483563039013277E-5</v>
      </c>
      <c r="E52" s="107">
        <v>9.2860378864952894E-5</v>
      </c>
      <c r="F52" s="107">
        <v>9.1074306405514692E-5</v>
      </c>
      <c r="G52" s="107">
        <v>2.1384768017912182E-4</v>
      </c>
      <c r="H52" s="107">
        <v>9.6911641685748937E-5</v>
      </c>
      <c r="I52" s="107">
        <v>8.2875807565290391E-5</v>
      </c>
      <c r="J52" s="107">
        <v>8.7947931999931444E-5</v>
      </c>
      <c r="K52" s="107">
        <v>1.2115436736663884E-4</v>
      </c>
      <c r="L52" s="107">
        <v>4.2332069870468935E-4</v>
      </c>
      <c r="M52" s="107">
        <v>4.4824430958254105E-5</v>
      </c>
      <c r="N52" s="107">
        <v>9.6155782106556876E-5</v>
      </c>
      <c r="O52" s="107">
        <v>9.5273770657499046E-5</v>
      </c>
      <c r="P52" s="107">
        <v>8.483692817385868E-5</v>
      </c>
      <c r="Q52" s="107">
        <v>5.9500105390075088E-5</v>
      </c>
      <c r="R52" s="107">
        <v>8.0062657794058976E-5</v>
      </c>
      <c r="S52" s="107">
        <v>9.5294342569348566E-5</v>
      </c>
      <c r="T52" s="107">
        <v>9.3370912479773648E-5</v>
      </c>
      <c r="U52" s="107">
        <v>1.2910662339678467E-4</v>
      </c>
      <c r="V52" s="107">
        <v>1.0354580712772484E-4</v>
      </c>
      <c r="W52" s="107">
        <v>1.4716325207154998E-4</v>
      </c>
      <c r="X52" s="107">
        <v>1.1093115629094035E-4</v>
      </c>
      <c r="Y52" s="107">
        <v>7.8983376875079483E-5</v>
      </c>
      <c r="Z52" s="107">
        <v>1.3894935020547082E-4</v>
      </c>
      <c r="AA52" s="107">
        <v>1.0842505013767511E-4</v>
      </c>
      <c r="AB52" s="107">
        <v>1.4638874359923672E-4</v>
      </c>
      <c r="AC52" s="107">
        <v>3.760580625677855E-4</v>
      </c>
      <c r="AD52" s="107">
        <v>1.3234439419131591E-4</v>
      </c>
      <c r="AE52" s="107">
        <v>2.7878325915736864E-4</v>
      </c>
      <c r="AF52" s="107">
        <v>4.0487473881315638E-4</v>
      </c>
      <c r="AG52" s="107">
        <v>4.9536039122917354E-4</v>
      </c>
      <c r="AH52" s="107">
        <v>1.7185389460088103E-4</v>
      </c>
      <c r="AI52" s="107">
        <v>1.6393559219399974E-4</v>
      </c>
      <c r="AJ52" s="107">
        <v>8.8472490890910555E-3</v>
      </c>
      <c r="AK52" s="107">
        <v>7.4804583786919048E-3</v>
      </c>
      <c r="AL52" s="107">
        <v>2.2204282635507165E-4</v>
      </c>
      <c r="AM52" s="107">
        <v>1.8989359837075822E-4</v>
      </c>
      <c r="AN52" s="107">
        <v>1.1382250177781823E-4</v>
      </c>
      <c r="AO52" s="107">
        <v>1.4213490020701278E-4</v>
      </c>
      <c r="AP52" s="107">
        <v>5.0456754595323795E-4</v>
      </c>
      <c r="AQ52" s="107">
        <v>1.6490769076075339E-4</v>
      </c>
      <c r="AR52" s="107">
        <v>4.622386251263824E-3</v>
      </c>
      <c r="AS52" s="107">
        <v>9.2142401519074119E-5</v>
      </c>
      <c r="AT52" s="107">
        <v>5.1165694260351226E-4</v>
      </c>
      <c r="AU52" s="107">
        <v>2.3104804755158144E-3</v>
      </c>
      <c r="AV52" s="107">
        <v>4.1089757913719054E-4</v>
      </c>
      <c r="AW52" s="107">
        <v>2.3931926008211133E-4</v>
      </c>
      <c r="AX52" s="107">
        <v>1.0047123905508528</v>
      </c>
      <c r="AY52" s="107">
        <v>1.8803980605207585E-3</v>
      </c>
      <c r="AZ52" s="107">
        <v>6.8327348095827579E-5</v>
      </c>
      <c r="BA52" s="107">
        <v>1.0221975628869171E-3</v>
      </c>
      <c r="BB52" s="108"/>
      <c r="BC52" s="108">
        <f t="shared" si="2"/>
        <v>1.038441771962084</v>
      </c>
      <c r="BD52" s="109">
        <f t="shared" si="1"/>
        <v>0.80144582008196996</v>
      </c>
      <c r="BE52" s="95"/>
      <c r="BF52" s="95"/>
      <c r="BG52" s="95"/>
    </row>
    <row r="53" spans="2:59" x14ac:dyDescent="0.15">
      <c r="B53" s="15">
        <v>48</v>
      </c>
      <c r="C53" s="33" t="s">
        <v>10</v>
      </c>
      <c r="D53" s="106">
        <v>1.7055223598232404E-4</v>
      </c>
      <c r="E53" s="107">
        <v>2.7853763588353287E-4</v>
      </c>
      <c r="F53" s="107">
        <v>1.8708687411715316E-4</v>
      </c>
      <c r="G53" s="107">
        <v>2.2706051073098348E-4</v>
      </c>
      <c r="H53" s="107">
        <v>2.1284074669948767E-4</v>
      </c>
      <c r="I53" s="107">
        <v>1.3687171523385074E-4</v>
      </c>
      <c r="J53" s="107">
        <v>1.757161203974184E-4</v>
      </c>
      <c r="K53" s="107">
        <v>1.7092666676953974E-4</v>
      </c>
      <c r="L53" s="107">
        <v>2.9578679124109107E-4</v>
      </c>
      <c r="M53" s="107">
        <v>1.0971582382141717E-4</v>
      </c>
      <c r="N53" s="107">
        <v>1.3471393189259606E-4</v>
      </c>
      <c r="O53" s="107">
        <v>1.5392751210160739E-4</v>
      </c>
      <c r="P53" s="107">
        <v>1.3691123073330801E-4</v>
      </c>
      <c r="Q53" s="107">
        <v>1.2714503001487275E-4</v>
      </c>
      <c r="R53" s="107">
        <v>1.1907776273715104E-4</v>
      </c>
      <c r="S53" s="107">
        <v>1.7102395242506228E-4</v>
      </c>
      <c r="T53" s="107">
        <v>1.3399034251730161E-4</v>
      </c>
      <c r="U53" s="107">
        <v>1.8567106061467763E-4</v>
      </c>
      <c r="V53" s="107">
        <v>1.4838288966844782E-4</v>
      </c>
      <c r="W53" s="107">
        <v>2.0317807654413999E-4</v>
      </c>
      <c r="X53" s="107">
        <v>1.6137648560173452E-4</v>
      </c>
      <c r="Y53" s="107">
        <v>1.3551426630572608E-4</v>
      </c>
      <c r="Z53" s="107">
        <v>1.6855960394878683E-4</v>
      </c>
      <c r="AA53" s="107">
        <v>3.3541088979242205E-4</v>
      </c>
      <c r="AB53" s="107">
        <v>1.7581153346492827E-4</v>
      </c>
      <c r="AC53" s="107">
        <v>5.0127991632872881E-4</v>
      </c>
      <c r="AD53" s="107">
        <v>1.1547354292501679E-4</v>
      </c>
      <c r="AE53" s="107">
        <v>9.2446371206123261E-4</v>
      </c>
      <c r="AF53" s="107">
        <v>7.0278786262754607E-4</v>
      </c>
      <c r="AG53" s="107">
        <v>3.6869729806689058E-4</v>
      </c>
      <c r="AH53" s="107">
        <v>6.6054334802630166E-4</v>
      </c>
      <c r="AI53" s="107">
        <v>3.3391082624276196E-4</v>
      </c>
      <c r="AJ53" s="107">
        <v>8.0960481512043329E-4</v>
      </c>
      <c r="AK53" s="107">
        <v>2.3164615640320859E-3</v>
      </c>
      <c r="AL53" s="107">
        <v>4.0519506646655688E-4</v>
      </c>
      <c r="AM53" s="107">
        <v>5.5401095905367216E-4</v>
      </c>
      <c r="AN53" s="107">
        <v>4.2511070068418139E-4</v>
      </c>
      <c r="AO53" s="107">
        <v>3.1999328013808544E-4</v>
      </c>
      <c r="AP53" s="107">
        <v>2.3552793304132242E-3</v>
      </c>
      <c r="AQ53" s="107">
        <v>9.8721649954259844E-4</v>
      </c>
      <c r="AR53" s="107">
        <v>2.6980605752457277E-3</v>
      </c>
      <c r="AS53" s="107">
        <v>4.6052160259542709E-4</v>
      </c>
      <c r="AT53" s="107">
        <v>1.077196390667812E-3</v>
      </c>
      <c r="AU53" s="107">
        <v>2.3175417434879082E-3</v>
      </c>
      <c r="AV53" s="107">
        <v>4.7683383234759663E-4</v>
      </c>
      <c r="AW53" s="107">
        <v>1.843419409260999E-3</v>
      </c>
      <c r="AX53" s="107">
        <v>3.1150126129501515E-3</v>
      </c>
      <c r="AY53" s="107">
        <v>1.0086569020024929</v>
      </c>
      <c r="AZ53" s="107">
        <v>1.4173080358916051E-4</v>
      </c>
      <c r="BA53" s="107">
        <v>6.3272347727278658E-4</v>
      </c>
      <c r="BB53" s="108"/>
      <c r="BC53" s="108">
        <f t="shared" si="2"/>
        <v>1.0376557608608792</v>
      </c>
      <c r="BD53" s="109">
        <f t="shared" si="1"/>
        <v>0.8008391945314508</v>
      </c>
      <c r="BE53" s="95"/>
      <c r="BF53" s="95"/>
      <c r="BG53" s="95"/>
    </row>
    <row r="54" spans="2:59" x14ac:dyDescent="0.15">
      <c r="B54" s="15">
        <v>49</v>
      </c>
      <c r="C54" s="33" t="s">
        <v>11</v>
      </c>
      <c r="D54" s="106">
        <v>9.0380510570764038E-4</v>
      </c>
      <c r="E54" s="107">
        <v>1.4954795399881066E-3</v>
      </c>
      <c r="F54" s="107">
        <v>1.0643452957569211E-3</v>
      </c>
      <c r="G54" s="107">
        <v>7.788923012155204E-4</v>
      </c>
      <c r="H54" s="107">
        <v>1.6877686447009652E-3</v>
      </c>
      <c r="I54" s="107">
        <v>1.1166993502596306E-3</v>
      </c>
      <c r="J54" s="107">
        <v>1.3029372643554367E-3</v>
      </c>
      <c r="K54" s="107">
        <v>1.1508128865405525E-3</v>
      </c>
      <c r="L54" s="107">
        <v>9.4835935197453206E-4</v>
      </c>
      <c r="M54" s="107">
        <v>4.3639669664603158E-4</v>
      </c>
      <c r="N54" s="107">
        <v>4.4777339535176846E-4</v>
      </c>
      <c r="O54" s="107">
        <v>1.0123062183882646E-3</v>
      </c>
      <c r="P54" s="107">
        <v>7.7635170867859312E-4</v>
      </c>
      <c r="Q54" s="107">
        <v>5.0904769336632919E-4</v>
      </c>
      <c r="R54" s="107">
        <v>7.680174901564088E-4</v>
      </c>
      <c r="S54" s="107">
        <v>1.1789110812783349E-3</v>
      </c>
      <c r="T54" s="107">
        <v>1.1631746026743862E-3</v>
      </c>
      <c r="U54" s="107">
        <v>8.1897073692642551E-4</v>
      </c>
      <c r="V54" s="107">
        <v>1.1811897122730715E-3</v>
      </c>
      <c r="W54" s="107">
        <v>1.3773272877150118E-3</v>
      </c>
      <c r="X54" s="107">
        <v>1.0623733846146924E-3</v>
      </c>
      <c r="Y54" s="107">
        <v>6.6787130076788478E-4</v>
      </c>
      <c r="Z54" s="107">
        <v>1.4272892077827257E-3</v>
      </c>
      <c r="AA54" s="107">
        <v>1.3422266994340942E-3</v>
      </c>
      <c r="AB54" s="107">
        <v>5.3627224688845788E-4</v>
      </c>
      <c r="AC54" s="107">
        <v>1.8357685006841426E-3</v>
      </c>
      <c r="AD54" s="107">
        <v>3.7081678262773773E-3</v>
      </c>
      <c r="AE54" s="107">
        <v>2.2616388046779582E-3</v>
      </c>
      <c r="AF54" s="107">
        <v>2.8394177580693234E-3</v>
      </c>
      <c r="AG54" s="107">
        <v>4.4216407547812038E-3</v>
      </c>
      <c r="AH54" s="107">
        <v>1.0779326496398118E-3</v>
      </c>
      <c r="AI54" s="107">
        <v>2.6371581994698869E-3</v>
      </c>
      <c r="AJ54" s="107">
        <v>3.7506655364286027E-3</v>
      </c>
      <c r="AK54" s="107">
        <v>2.1617664648610818E-3</v>
      </c>
      <c r="AL54" s="107">
        <v>3.6329828255912823E-3</v>
      </c>
      <c r="AM54" s="107">
        <v>1.8524607982398724E-3</v>
      </c>
      <c r="AN54" s="107">
        <v>1.7154457123676051E-3</v>
      </c>
      <c r="AO54" s="107">
        <v>5.0938118779103167E-3</v>
      </c>
      <c r="AP54" s="107">
        <v>5.9829906102266866E-3</v>
      </c>
      <c r="AQ54" s="107">
        <v>1.444500553719042E-3</v>
      </c>
      <c r="AR54" s="107">
        <v>2.2016173171259105E-3</v>
      </c>
      <c r="AS54" s="107">
        <v>1.5409388410662921E-3</v>
      </c>
      <c r="AT54" s="107">
        <v>2.1227943416606003E-3</v>
      </c>
      <c r="AU54" s="107">
        <v>3.0246513281118477E-3</v>
      </c>
      <c r="AV54" s="107">
        <v>1.4115691718286933E-3</v>
      </c>
      <c r="AW54" s="107">
        <v>4.4418034092304701E-3</v>
      </c>
      <c r="AX54" s="107">
        <v>2.1249837696434735E-3</v>
      </c>
      <c r="AY54" s="107">
        <v>3.6701775024217281E-3</v>
      </c>
      <c r="AZ54" s="107">
        <v>1.0006486277405371</v>
      </c>
      <c r="BA54" s="107">
        <v>1.7366470120313033E-3</v>
      </c>
      <c r="BB54" s="108"/>
      <c r="BC54" s="108">
        <f t="shared" si="2"/>
        <v>1.0924947585100433</v>
      </c>
      <c r="BD54" s="109">
        <f t="shared" si="1"/>
        <v>0.84316268982032516</v>
      </c>
      <c r="BE54" s="95"/>
      <c r="BF54" s="95"/>
      <c r="BG54" s="95"/>
    </row>
    <row r="55" spans="2:59" x14ac:dyDescent="0.15">
      <c r="B55" s="15">
        <v>50</v>
      </c>
      <c r="C55" s="35" t="s">
        <v>12</v>
      </c>
      <c r="D55" s="106">
        <v>6.7521408717684528E-3</v>
      </c>
      <c r="E55" s="107">
        <v>7.4496837338727103E-3</v>
      </c>
      <c r="F55" s="107">
        <v>6.8037719451161261E-3</v>
      </c>
      <c r="G55" s="107">
        <v>7.1544930379365103E-3</v>
      </c>
      <c r="H55" s="107">
        <v>5.791720680841099E-3</v>
      </c>
      <c r="I55" s="107">
        <v>7.9950604935488997E-3</v>
      </c>
      <c r="J55" s="107">
        <v>6.9318383128532529E-3</v>
      </c>
      <c r="K55" s="107">
        <v>2.7887289999175998E-2</v>
      </c>
      <c r="L55" s="107">
        <v>6.4819642057140142E-3</v>
      </c>
      <c r="M55" s="107">
        <v>5.8879713824968793E-3</v>
      </c>
      <c r="N55" s="107">
        <v>1.4883025301114239E-2</v>
      </c>
      <c r="O55" s="107">
        <v>1.3193179152037028E-2</v>
      </c>
      <c r="P55" s="107">
        <v>1.9269190134802296E-2</v>
      </c>
      <c r="Q55" s="107">
        <v>9.6213261250479021E-3</v>
      </c>
      <c r="R55" s="107">
        <v>8.7617488234302456E-3</v>
      </c>
      <c r="S55" s="107">
        <v>2.0065463405791125E-2</v>
      </c>
      <c r="T55" s="107">
        <v>1.0333159513370077E-2</v>
      </c>
      <c r="U55" s="107">
        <v>4.4644724844018116E-2</v>
      </c>
      <c r="V55" s="107">
        <v>9.5301168177486205E-3</v>
      </c>
      <c r="W55" s="107">
        <v>3.5408053390167032E-2</v>
      </c>
      <c r="X55" s="107">
        <v>3.4567021122553804E-2</v>
      </c>
      <c r="Y55" s="107">
        <v>2.5996009682620655E-2</v>
      </c>
      <c r="Z55" s="107">
        <v>1.6477823780452476E-2</v>
      </c>
      <c r="AA55" s="107">
        <v>9.3939872374098569E-3</v>
      </c>
      <c r="AB55" s="107">
        <v>7.2542949782290599E-3</v>
      </c>
      <c r="AC55" s="107">
        <v>1.2746062181766946E-2</v>
      </c>
      <c r="AD55" s="107">
        <v>1.8499447911903385E-2</v>
      </c>
      <c r="AE55" s="107">
        <v>8.7971796881257357E-3</v>
      </c>
      <c r="AF55" s="107">
        <v>1.1222692247492136E-2</v>
      </c>
      <c r="AG55" s="107">
        <v>6.7844126647989686E-3</v>
      </c>
      <c r="AH55" s="107">
        <v>2.9545926719542559E-3</v>
      </c>
      <c r="AI55" s="107">
        <v>9.2895444698429877E-3</v>
      </c>
      <c r="AJ55" s="107">
        <v>1.8280127175738653E-2</v>
      </c>
      <c r="AK55" s="107">
        <v>2.8095210594200164E-2</v>
      </c>
      <c r="AL55" s="107">
        <v>2.996176223579697E-3</v>
      </c>
      <c r="AM55" s="107">
        <v>8.5800805226525605E-3</v>
      </c>
      <c r="AN55" s="107">
        <v>4.8663945953707254E-3</v>
      </c>
      <c r="AO55" s="107">
        <v>5.1705675181051396E-3</v>
      </c>
      <c r="AP55" s="107">
        <v>8.1933266303988884E-3</v>
      </c>
      <c r="AQ55" s="107">
        <v>4.8637759295919441E-3</v>
      </c>
      <c r="AR55" s="107">
        <v>8.2568198412174641E-3</v>
      </c>
      <c r="AS55" s="107">
        <v>3.7904305862375984E-3</v>
      </c>
      <c r="AT55" s="107">
        <v>5.8816459303139565E-3</v>
      </c>
      <c r="AU55" s="107">
        <v>5.1734797188179339E-3</v>
      </c>
      <c r="AV55" s="107">
        <v>4.2792869245980901E-3</v>
      </c>
      <c r="AW55" s="107">
        <v>5.1633215490722185E-3</v>
      </c>
      <c r="AX55" s="107">
        <v>3.325636848583387E-3</v>
      </c>
      <c r="AY55" s="107">
        <v>6.6860972372268486E-3</v>
      </c>
      <c r="AZ55" s="107">
        <v>4.3787313316484711E-3</v>
      </c>
      <c r="BA55" s="107">
        <v>1.0041355061099748</v>
      </c>
      <c r="BB55" s="108"/>
      <c r="BC55" s="108">
        <f t="shared" si="2"/>
        <v>1.5709456060753293</v>
      </c>
      <c r="BD55" s="109">
        <f t="shared" si="1"/>
        <v>1.2124202083919828</v>
      </c>
      <c r="BE55" s="95"/>
      <c r="BF55" s="95"/>
      <c r="BG55" s="95"/>
    </row>
    <row r="56" spans="2:59" x14ac:dyDescent="0.15"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110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</row>
    <row r="57" spans="2:59" x14ac:dyDescent="0.15">
      <c r="C57" s="4" t="s">
        <v>43</v>
      </c>
      <c r="D57" s="111">
        <f>SUM(D6:D55)</f>
        <v>1.2508036633866841</v>
      </c>
      <c r="E57" s="111">
        <f t="shared" ref="E57:AI57" si="3">SUM(E6:E55)</f>
        <v>1.36216682185083</v>
      </c>
      <c r="F57" s="111">
        <f t="shared" si="3"/>
        <v>1.3353837646622837</v>
      </c>
      <c r="G57" s="111">
        <f t="shared" si="3"/>
        <v>1.2429442330822844</v>
      </c>
      <c r="H57" s="111">
        <f t="shared" si="3"/>
        <v>1.2655591021170614</v>
      </c>
      <c r="I57" s="111">
        <f t="shared" si="3"/>
        <v>1.300835615848474</v>
      </c>
      <c r="J57" s="111">
        <f t="shared" si="3"/>
        <v>1.2346869956879556</v>
      </c>
      <c r="K57" s="111">
        <f t="shared" si="3"/>
        <v>1.2676064488061165</v>
      </c>
      <c r="L57" s="111">
        <f t="shared" si="3"/>
        <v>1.2641054432990684</v>
      </c>
      <c r="M57" s="111">
        <f t="shared" si="3"/>
        <v>1.1284902858455557</v>
      </c>
      <c r="N57" s="111">
        <f t="shared" si="3"/>
        <v>1.2404130675011558</v>
      </c>
      <c r="O57" s="111">
        <f t="shared" si="3"/>
        <v>1.2436670649105785</v>
      </c>
      <c r="P57" s="111">
        <f t="shared" si="3"/>
        <v>1.2136656115534825</v>
      </c>
      <c r="Q57" s="111">
        <f t="shared" si="3"/>
        <v>1.2086097420579458</v>
      </c>
      <c r="R57" s="111">
        <f t="shared" si="3"/>
        <v>1.1679403719792043</v>
      </c>
      <c r="S57" s="111">
        <f t="shared" si="3"/>
        <v>1.1915109243816158</v>
      </c>
      <c r="T57" s="111">
        <f t="shared" si="3"/>
        <v>1.2106783019551288</v>
      </c>
      <c r="U57" s="111">
        <f t="shared" si="3"/>
        <v>1.2370763290843925</v>
      </c>
      <c r="V57" s="111">
        <f t="shared" si="3"/>
        <v>1.1785143622223644</v>
      </c>
      <c r="W57" s="111">
        <f t="shared" si="3"/>
        <v>1.2289148181903278</v>
      </c>
      <c r="X57" s="111">
        <f t="shared" si="3"/>
        <v>1.1929774351801077</v>
      </c>
      <c r="Y57" s="111">
        <f t="shared" si="3"/>
        <v>1.2018008808601541</v>
      </c>
      <c r="Z57" s="111">
        <f t="shared" si="3"/>
        <v>1.3247299941081561</v>
      </c>
      <c r="AA57" s="111">
        <f t="shared" si="3"/>
        <v>1.2506751401313052</v>
      </c>
      <c r="AB57" s="111">
        <f t="shared" si="3"/>
        <v>1.3096442906569725</v>
      </c>
      <c r="AC57" s="111">
        <f t="shared" si="3"/>
        <v>1.4725854900304416</v>
      </c>
      <c r="AD57" s="111">
        <f t="shared" si="3"/>
        <v>1.2957353482168099</v>
      </c>
      <c r="AE57" s="111">
        <f t="shared" si="3"/>
        <v>1.2830190768935736</v>
      </c>
      <c r="AF57" s="111">
        <f t="shared" si="3"/>
        <v>1.316331368159481</v>
      </c>
      <c r="AG57" s="111">
        <f t="shared" si="3"/>
        <v>1.3347886053574045</v>
      </c>
      <c r="AH57" s="111">
        <f t="shared" si="3"/>
        <v>1.2763321810990045</v>
      </c>
      <c r="AI57" s="111">
        <f t="shared" si="3"/>
        <v>1.3729345313718786</v>
      </c>
      <c r="AJ57" s="111">
        <f t="shared" ref="AJ57:BA57" si="4">SUM(AJ6:AJ55)</f>
        <v>1.5594453081951249</v>
      </c>
      <c r="AK57" s="111">
        <f t="shared" si="4"/>
        <v>1.5551866119892337</v>
      </c>
      <c r="AL57" s="111">
        <f t="shared" si="4"/>
        <v>1.2645272380208352</v>
      </c>
      <c r="AM57" s="111">
        <f t="shared" si="4"/>
        <v>1.167304463348259</v>
      </c>
      <c r="AN57" s="111">
        <f t="shared" si="4"/>
        <v>1.2172702449236095</v>
      </c>
      <c r="AO57" s="111">
        <f t="shared" si="4"/>
        <v>1.2193505848005601</v>
      </c>
      <c r="AP57" s="111">
        <f t="shared" si="4"/>
        <v>1.3475333912512981</v>
      </c>
      <c r="AQ57" s="111">
        <f t="shared" si="4"/>
        <v>1.3075041780970948</v>
      </c>
      <c r="AR57" s="111">
        <f t="shared" si="4"/>
        <v>1.5798155315770113</v>
      </c>
      <c r="AS57" s="111">
        <f t="shared" si="4"/>
        <v>1.2100544720611797</v>
      </c>
      <c r="AT57" s="111">
        <f t="shared" si="4"/>
        <v>1.2281984739618896</v>
      </c>
      <c r="AU57" s="111">
        <f t="shared" si="4"/>
        <v>1.4533446424130501</v>
      </c>
      <c r="AV57" s="111">
        <f t="shared" si="4"/>
        <v>1.3729294516569308</v>
      </c>
      <c r="AW57" s="111">
        <f t="shared" si="4"/>
        <v>1.282823997808318</v>
      </c>
      <c r="AX57" s="111">
        <f t="shared" si="4"/>
        <v>1.2624579777543266</v>
      </c>
      <c r="AY57" s="111">
        <f t="shared" si="4"/>
        <v>1.2325277102550889</v>
      </c>
      <c r="AZ57" s="111">
        <f t="shared" si="4"/>
        <v>1.4695994937939982</v>
      </c>
      <c r="BA57" s="111">
        <f t="shared" si="4"/>
        <v>1.6505243980339235</v>
      </c>
      <c r="BB57" s="95"/>
      <c r="BC57" s="95"/>
      <c r="BD57" s="95"/>
      <c r="BE57" s="95"/>
      <c r="BF57" s="95"/>
      <c r="BG57" s="95"/>
    </row>
    <row r="58" spans="2:59" x14ac:dyDescent="0.15">
      <c r="C58" s="52" t="s">
        <v>44</v>
      </c>
      <c r="D58" s="112">
        <f t="shared" ref="D58:AI58" si="5">D57/$D$60</f>
        <v>0.96534191403952418</v>
      </c>
      <c r="E58" s="112">
        <f t="shared" si="5"/>
        <v>1.051289475349177</v>
      </c>
      <c r="F58" s="112">
        <f t="shared" si="5"/>
        <v>1.0306189189324995</v>
      </c>
      <c r="G58" s="112">
        <f t="shared" si="5"/>
        <v>0.95927618388906499</v>
      </c>
      <c r="H58" s="112">
        <f t="shared" si="5"/>
        <v>0.9767298271736351</v>
      </c>
      <c r="I58" s="112">
        <f t="shared" si="5"/>
        <v>1.0039554408194402</v>
      </c>
      <c r="J58" s="112">
        <f t="shared" si="5"/>
        <v>0.95290343524413568</v>
      </c>
      <c r="K58" s="112">
        <f t="shared" si="5"/>
        <v>0.97830992293875596</v>
      </c>
      <c r="L58" s="112">
        <f t="shared" si="5"/>
        <v>0.97560792624961457</v>
      </c>
      <c r="M58" s="112">
        <f t="shared" si="5"/>
        <v>0.8709432218670905</v>
      </c>
      <c r="N58" s="112">
        <f t="shared" si="5"/>
        <v>0.95732268767030448</v>
      </c>
      <c r="O58" s="112">
        <f t="shared" si="5"/>
        <v>0.95983404910890679</v>
      </c>
      <c r="P58" s="112">
        <f t="shared" si="5"/>
        <v>0.93667960748431978</v>
      </c>
      <c r="Q58" s="112">
        <f t="shared" si="5"/>
        <v>0.93277760201469984</v>
      </c>
      <c r="R58" s="112">
        <f t="shared" si="5"/>
        <v>0.90138990408591868</v>
      </c>
      <c r="S58" s="112">
        <f t="shared" si="5"/>
        <v>0.91958112213008791</v>
      </c>
      <c r="T58" s="112">
        <f t="shared" si="5"/>
        <v>0.9343740696529903</v>
      </c>
      <c r="U58" s="112">
        <f t="shared" si="5"/>
        <v>0.95474746859781945</v>
      </c>
      <c r="V58" s="112">
        <f t="shared" si="5"/>
        <v>0.90955067006315404</v>
      </c>
      <c r="W58" s="112">
        <f t="shared" si="5"/>
        <v>0.94844859949585458</v>
      </c>
      <c r="X58" s="112">
        <f t="shared" si="5"/>
        <v>0.92071294192132735</v>
      </c>
      <c r="Y58" s="112">
        <f t="shared" si="5"/>
        <v>0.92752267728629845</v>
      </c>
      <c r="Z58" s="112">
        <f t="shared" si="5"/>
        <v>1.0223965803197288</v>
      </c>
      <c r="AA58" s="112">
        <f t="shared" si="5"/>
        <v>0.96524272270440281</v>
      </c>
      <c r="AB58" s="112">
        <f t="shared" si="5"/>
        <v>1.0107537763605785</v>
      </c>
      <c r="AC58" s="112">
        <f t="shared" si="5"/>
        <v>1.1365081004670414</v>
      </c>
      <c r="AD58" s="112">
        <f t="shared" si="5"/>
        <v>1.0000191698747793</v>
      </c>
      <c r="AE58" s="112">
        <f t="shared" si="5"/>
        <v>0.99020503992141673</v>
      </c>
      <c r="AF58" s="112">
        <f t="shared" si="5"/>
        <v>1.0159147111935671</v>
      </c>
      <c r="AG58" s="112">
        <f t="shared" si="5"/>
        <v>1.030159588472134</v>
      </c>
      <c r="AH58" s="112">
        <f t="shared" si="5"/>
        <v>0.98504424532649659</v>
      </c>
      <c r="AI58" s="112">
        <f t="shared" si="5"/>
        <v>1.0595997494738358</v>
      </c>
      <c r="AJ58" s="112">
        <f t="shared" ref="AJ58:BA58" si="6">AJ57/$D$60</f>
        <v>1.2035445391781252</v>
      </c>
      <c r="AK58" s="112">
        <f t="shared" si="6"/>
        <v>1.2002577739830371</v>
      </c>
      <c r="AL58" s="112">
        <f t="shared" si="6"/>
        <v>0.97593345785458263</v>
      </c>
      <c r="AM58" s="112">
        <f t="shared" si="6"/>
        <v>0.90089912421940566</v>
      </c>
      <c r="AN58" s="112">
        <f t="shared" si="6"/>
        <v>0.93946158180913697</v>
      </c>
      <c r="AO58" s="112">
        <f t="shared" si="6"/>
        <v>0.94106714096878219</v>
      </c>
      <c r="AP58" s="112">
        <f t="shared" si="6"/>
        <v>1.039995725324758</v>
      </c>
      <c r="AQ58" s="112">
        <f t="shared" si="6"/>
        <v>1.0091020859991844</v>
      </c>
      <c r="AR58" s="112">
        <f t="shared" si="6"/>
        <v>1.2192658158296821</v>
      </c>
      <c r="AS58" s="112">
        <f t="shared" si="6"/>
        <v>0.93389261188188866</v>
      </c>
      <c r="AT58" s="112">
        <f t="shared" si="6"/>
        <v>0.94789574125851994</v>
      </c>
      <c r="AU58" s="112">
        <f t="shared" si="6"/>
        <v>1.1216584504297011</v>
      </c>
      <c r="AV58" s="112">
        <f t="shared" si="6"/>
        <v>1.0595958290649865</v>
      </c>
      <c r="AW58" s="112">
        <f t="shared" si="6"/>
        <v>0.99005448230549176</v>
      </c>
      <c r="AX58" s="112">
        <f t="shared" si="6"/>
        <v>0.97433644968712263</v>
      </c>
      <c r="AY58" s="112">
        <f t="shared" si="6"/>
        <v>0.95123694769398137</v>
      </c>
      <c r="AZ58" s="112">
        <f t="shared" si="6"/>
        <v>1.1342035762586631</v>
      </c>
      <c r="BA58" s="112">
        <f t="shared" si="6"/>
        <v>1.2738373161243521</v>
      </c>
      <c r="BB58" s="95"/>
      <c r="BC58" s="95"/>
      <c r="BD58" s="95"/>
      <c r="BE58" s="95"/>
      <c r="BF58" s="95"/>
      <c r="BG58" s="95"/>
    </row>
    <row r="59" spans="2:59" x14ac:dyDescent="0.15">
      <c r="D59" s="113"/>
      <c r="E59" s="113"/>
      <c r="F59" s="113"/>
      <c r="G59" s="113"/>
      <c r="H59" s="113"/>
      <c r="I59" s="113"/>
      <c r="J59" s="113"/>
      <c r="K59" s="113"/>
      <c r="L59" s="113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110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</row>
    <row r="60" spans="2:59" x14ac:dyDescent="0.15">
      <c r="C60" s="4" t="s">
        <v>47</v>
      </c>
      <c r="D60" s="114">
        <f>AVERAGE(D57:BA57)</f>
        <v>1.2957105096085906</v>
      </c>
      <c r="E60" s="113"/>
      <c r="F60" s="113"/>
      <c r="G60" s="113"/>
      <c r="H60" s="113"/>
      <c r="I60" s="113"/>
      <c r="J60" s="113"/>
      <c r="K60" s="113"/>
      <c r="L60" s="11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110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</row>
    <row r="61" spans="2:59" x14ac:dyDescent="0.15">
      <c r="J61" s="11"/>
    </row>
    <row r="63" spans="2:59" x14ac:dyDescent="0.15">
      <c r="D63" s="5">
        <v>1.2931985107797346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61"/>
  <sheetViews>
    <sheetView zoomScaleNormal="100" workbookViewId="0">
      <selection activeCell="D6" sqref="D6:BR61"/>
    </sheetView>
  </sheetViews>
  <sheetFormatPr defaultColWidth="9.625" defaultRowHeight="13.5" x14ac:dyDescent="0.15"/>
  <cols>
    <col min="1" max="1" width="1" style="5" customWidth="1"/>
    <col min="2" max="2" width="6.375" style="14" customWidth="1"/>
    <col min="3" max="3" width="33.25" style="4" bestFit="1" customWidth="1"/>
    <col min="4" max="33" width="9" style="5" customWidth="1"/>
    <col min="34" max="34" width="9" style="6" customWidth="1"/>
    <col min="35" max="53" width="9" style="5" customWidth="1"/>
    <col min="54" max="54" width="9.625" style="5" customWidth="1"/>
    <col min="55" max="55" width="11.375" style="5" customWidth="1"/>
    <col min="56" max="56" width="10.5" style="5" customWidth="1"/>
    <col min="57" max="57" width="3.75" style="5" customWidth="1"/>
    <col min="58" max="62" width="9.625" style="5" customWidth="1"/>
    <col min="63" max="63" width="12.5" style="5" customWidth="1"/>
    <col min="64" max="64" width="12.375" style="5" customWidth="1"/>
    <col min="65" max="65" width="13.75" style="5" customWidth="1"/>
    <col min="66" max="66" width="12.375" style="5" customWidth="1"/>
    <col min="67" max="67" width="12.875" style="5" customWidth="1"/>
    <col min="68" max="68" width="13" style="5" customWidth="1"/>
    <col min="69" max="69" width="11.625" style="12" customWidth="1"/>
    <col min="70" max="70" width="11.5" style="12" customWidth="1"/>
    <col min="71" max="71" width="11" style="5" customWidth="1"/>
    <col min="72" max="75" width="9.625" style="5"/>
    <col min="76" max="76" width="11.625" style="5" bestFit="1" customWidth="1"/>
    <col min="77" max="16384" width="9.625" style="5"/>
  </cols>
  <sheetData>
    <row r="2" spans="1:70" ht="15.75" x14ac:dyDescent="0.15">
      <c r="A2" s="16" t="s">
        <v>42</v>
      </c>
      <c r="B2" s="5"/>
    </row>
    <row r="3" spans="1:70" x14ac:dyDescent="0.15">
      <c r="B3" s="2"/>
    </row>
    <row r="4" spans="1:70" x14ac:dyDescent="0.15">
      <c r="B4" s="40"/>
      <c r="C4" s="41"/>
      <c r="D4" s="31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3">
        <v>31</v>
      </c>
      <c r="AI4" s="3">
        <v>32</v>
      </c>
      <c r="AJ4" s="3">
        <v>33</v>
      </c>
      <c r="AK4" s="3">
        <v>34</v>
      </c>
      <c r="AL4" s="3">
        <v>35</v>
      </c>
      <c r="AM4" s="3">
        <v>36</v>
      </c>
      <c r="AN4" s="3">
        <v>37</v>
      </c>
      <c r="AO4" s="3">
        <v>38</v>
      </c>
      <c r="AP4" s="3">
        <v>39</v>
      </c>
      <c r="AQ4" s="3">
        <v>40</v>
      </c>
      <c r="AR4" s="3">
        <v>41</v>
      </c>
      <c r="AS4" s="3">
        <v>42</v>
      </c>
      <c r="AT4" s="3">
        <v>43</v>
      </c>
      <c r="AU4" s="3">
        <v>44</v>
      </c>
      <c r="AV4" s="3">
        <v>45</v>
      </c>
      <c r="AW4" s="3">
        <v>46</v>
      </c>
      <c r="AX4" s="3">
        <v>47</v>
      </c>
      <c r="AY4" s="3">
        <v>48</v>
      </c>
      <c r="AZ4" s="3">
        <v>49</v>
      </c>
      <c r="BA4" s="3">
        <v>50</v>
      </c>
      <c r="BQ4" s="5"/>
      <c r="BR4" s="5"/>
    </row>
    <row r="5" spans="1:70" s="13" customFormat="1" ht="54" customHeight="1" thickBot="1" x14ac:dyDescent="0.2">
      <c r="B5" s="42"/>
      <c r="C5" s="43"/>
      <c r="D5" s="55" t="s">
        <v>49</v>
      </c>
      <c r="E5" s="56" t="s">
        <v>50</v>
      </c>
      <c r="F5" s="56" t="s">
        <v>51</v>
      </c>
      <c r="G5" s="56" t="s">
        <v>52</v>
      </c>
      <c r="H5" s="56" t="s">
        <v>53</v>
      </c>
      <c r="I5" s="56" t="s">
        <v>54</v>
      </c>
      <c r="J5" s="56" t="s">
        <v>0</v>
      </c>
      <c r="K5" s="56" t="s">
        <v>55</v>
      </c>
      <c r="L5" s="56" t="s">
        <v>1</v>
      </c>
      <c r="M5" s="57" t="s">
        <v>56</v>
      </c>
      <c r="N5" s="57" t="s">
        <v>57</v>
      </c>
      <c r="O5" s="57" t="s">
        <v>58</v>
      </c>
      <c r="P5" s="56" t="s">
        <v>59</v>
      </c>
      <c r="Q5" s="56" t="s">
        <v>60</v>
      </c>
      <c r="R5" s="56" t="s">
        <v>61</v>
      </c>
      <c r="S5" s="56" t="s">
        <v>62</v>
      </c>
      <c r="T5" s="57" t="s">
        <v>63</v>
      </c>
      <c r="U5" s="56" t="s">
        <v>64</v>
      </c>
      <c r="V5" s="56" t="s">
        <v>65</v>
      </c>
      <c r="W5" s="56" t="s">
        <v>66</v>
      </c>
      <c r="X5" s="57" t="s">
        <v>67</v>
      </c>
      <c r="Y5" s="57" t="s">
        <v>68</v>
      </c>
      <c r="Z5" s="56" t="s">
        <v>2</v>
      </c>
      <c r="AA5" s="57" t="s">
        <v>69</v>
      </c>
      <c r="AB5" s="57" t="s">
        <v>70</v>
      </c>
      <c r="AC5" s="57" t="s">
        <v>71</v>
      </c>
      <c r="AD5" s="56" t="s">
        <v>72</v>
      </c>
      <c r="AE5" s="57" t="s">
        <v>73</v>
      </c>
      <c r="AF5" s="57" t="s">
        <v>74</v>
      </c>
      <c r="AG5" s="57" t="s">
        <v>75</v>
      </c>
      <c r="AH5" s="57" t="s">
        <v>76</v>
      </c>
      <c r="AI5" s="57" t="s">
        <v>77</v>
      </c>
      <c r="AJ5" s="57" t="s">
        <v>78</v>
      </c>
      <c r="AK5" s="57" t="s">
        <v>3</v>
      </c>
      <c r="AL5" s="56" t="s">
        <v>79</v>
      </c>
      <c r="AM5" s="56" t="s">
        <v>80</v>
      </c>
      <c r="AN5" s="57" t="s">
        <v>4</v>
      </c>
      <c r="AO5" s="57" t="s">
        <v>81</v>
      </c>
      <c r="AP5" s="57" t="s">
        <v>82</v>
      </c>
      <c r="AQ5" s="56" t="s">
        <v>83</v>
      </c>
      <c r="AR5" s="56" t="s">
        <v>84</v>
      </c>
      <c r="AS5" s="56" t="s">
        <v>85</v>
      </c>
      <c r="AT5" s="56" t="s">
        <v>5</v>
      </c>
      <c r="AU5" s="56" t="s">
        <v>6</v>
      </c>
      <c r="AV5" s="56" t="s">
        <v>7</v>
      </c>
      <c r="AW5" s="56" t="s">
        <v>8</v>
      </c>
      <c r="AX5" s="56" t="s">
        <v>9</v>
      </c>
      <c r="AY5" s="56" t="s">
        <v>10</v>
      </c>
      <c r="AZ5" s="56" t="s">
        <v>11</v>
      </c>
      <c r="BA5" s="58" t="s">
        <v>12</v>
      </c>
      <c r="BC5" s="53" t="s">
        <v>45</v>
      </c>
      <c r="BD5" s="54" t="s">
        <v>46</v>
      </c>
      <c r="BE5" s="53"/>
      <c r="BF5" s="53" t="s">
        <v>48</v>
      </c>
    </row>
    <row r="6" spans="1:70" x14ac:dyDescent="0.15">
      <c r="B6" s="15">
        <v>1</v>
      </c>
      <c r="C6" s="34" t="s">
        <v>49</v>
      </c>
      <c r="D6" s="106">
        <v>1.1267365539710181</v>
      </c>
      <c r="E6" s="107">
        <v>3.7823127435695792E-4</v>
      </c>
      <c r="F6" s="107">
        <v>0.28902665707281688</v>
      </c>
      <c r="G6" s="107">
        <v>4.4415769202199959E-2</v>
      </c>
      <c r="H6" s="107">
        <v>6.8099700352430908E-3</v>
      </c>
      <c r="I6" s="107">
        <v>1.9619039215108752E-2</v>
      </c>
      <c r="J6" s="107">
        <v>3.3009606359886167E-3</v>
      </c>
      <c r="K6" s="107">
        <v>3.425504185886454E-3</v>
      </c>
      <c r="L6" s="107">
        <v>9.3915678866291763E-3</v>
      </c>
      <c r="M6" s="107">
        <v>4.0565203165671327E-4</v>
      </c>
      <c r="N6" s="107">
        <v>4.2152507764914486E-3</v>
      </c>
      <c r="O6" s="107">
        <v>1.0965549078108864E-3</v>
      </c>
      <c r="P6" s="107">
        <v>7.0346316695718049E-4</v>
      </c>
      <c r="Q6" s="107">
        <v>1.3750557859328616E-3</v>
      </c>
      <c r="R6" s="107">
        <v>5.2810675481557243E-4</v>
      </c>
      <c r="S6" s="107">
        <v>5.2750909126458964E-4</v>
      </c>
      <c r="T6" s="107">
        <v>5.260557405231081E-4</v>
      </c>
      <c r="U6" s="107">
        <v>8.083725033944609E-4</v>
      </c>
      <c r="V6" s="107">
        <v>8.6192687679636126E-4</v>
      </c>
      <c r="W6" s="107">
        <v>8.3414865293055614E-4</v>
      </c>
      <c r="X6" s="107">
        <v>9.6087353551409932E-4</v>
      </c>
      <c r="Y6" s="107">
        <v>7.7032104073377933E-4</v>
      </c>
      <c r="Z6" s="107">
        <v>3.0495476729844217E-2</v>
      </c>
      <c r="AA6" s="107">
        <v>2.826698391279588E-3</v>
      </c>
      <c r="AB6" s="107">
        <v>8.3497007768595899E-4</v>
      </c>
      <c r="AC6" s="107">
        <v>7.5002997373513748E-4</v>
      </c>
      <c r="AD6" s="107">
        <v>4.9162519732252592E-4</v>
      </c>
      <c r="AE6" s="107">
        <v>3.9744056532683487E-4</v>
      </c>
      <c r="AF6" s="107">
        <v>8.2417403123844369E-4</v>
      </c>
      <c r="AG6" s="107">
        <v>4.274488323965179E-4</v>
      </c>
      <c r="AH6" s="107">
        <v>1.6059648454878054E-4</v>
      </c>
      <c r="AI6" s="107">
        <v>4.3653340028786071E-4</v>
      </c>
      <c r="AJ6" s="107">
        <v>6.1853941607357792E-4</v>
      </c>
      <c r="AK6" s="107">
        <v>1.3640830768652874E-3</v>
      </c>
      <c r="AL6" s="107">
        <v>4.4951735221364326E-4</v>
      </c>
      <c r="AM6" s="107">
        <v>6.4786890227528588E-3</v>
      </c>
      <c r="AN6" s="107">
        <v>5.3266805153196197E-3</v>
      </c>
      <c r="AO6" s="107">
        <v>1.2472636465499181E-2</v>
      </c>
      <c r="AP6" s="107">
        <v>3.6770213965072909E-3</v>
      </c>
      <c r="AQ6" s="107">
        <v>6.142252553669029E-4</v>
      </c>
      <c r="AR6" s="107">
        <v>7.4131535283825437E-4</v>
      </c>
      <c r="AS6" s="107">
        <v>6.7963139702420343E-4</v>
      </c>
      <c r="AT6" s="107">
        <v>5.1244353212279658E-4</v>
      </c>
      <c r="AU6" s="107">
        <v>3.7081439121892525E-2</v>
      </c>
      <c r="AV6" s="107">
        <v>9.2508789939376224E-2</v>
      </c>
      <c r="AW6" s="107">
        <v>6.55566090576387E-4</v>
      </c>
      <c r="AX6" s="107">
        <v>1.5442487919292264E-3</v>
      </c>
      <c r="AY6" s="107">
        <v>7.6944748656105786E-3</v>
      </c>
      <c r="AZ6" s="107">
        <v>1.3520465910518854E-2</v>
      </c>
      <c r="BA6" s="107">
        <v>5.9218784008997923E-4</v>
      </c>
      <c r="BB6" s="108"/>
      <c r="BC6" s="108">
        <f t="shared" ref="BC6:BC37" si="0">SUM(D6:BA6)</f>
        <v>1.740894493370313</v>
      </c>
      <c r="BD6" s="109">
        <f>BC6/$BF$6</f>
        <v>0.86431505935024833</v>
      </c>
      <c r="BE6" s="95"/>
      <c r="BF6" s="108">
        <f>AVERAGE(BC6:BC55)</f>
        <v>2.014189703785835</v>
      </c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116"/>
      <c r="BR6" s="116"/>
    </row>
    <row r="7" spans="1:70" x14ac:dyDescent="0.15">
      <c r="B7" s="15">
        <v>2</v>
      </c>
      <c r="C7" s="33" t="s">
        <v>50</v>
      </c>
      <c r="D7" s="106">
        <v>1.380467449602227E-2</v>
      </c>
      <c r="E7" s="107">
        <v>1.0159408726786798</v>
      </c>
      <c r="F7" s="107">
        <v>1.5134655602923841E-2</v>
      </c>
      <c r="G7" s="107">
        <v>1.3122769023458257E-2</v>
      </c>
      <c r="H7" s="107">
        <v>1.8631056328192865E-2</v>
      </c>
      <c r="I7" s="107">
        <v>2.4764300392161362E-2</v>
      </c>
      <c r="J7" s="107">
        <v>1.4204951446307207E-2</v>
      </c>
      <c r="K7" s="107">
        <v>5.9258860057698926E-2</v>
      </c>
      <c r="L7" s="107">
        <v>1.5345739201386068E-2</v>
      </c>
      <c r="M7" s="107">
        <v>0.18212856953369186</v>
      </c>
      <c r="N7" s="107">
        <v>2.5590785648815888E-2</v>
      </c>
      <c r="O7" s="107">
        <v>8.9038494286340197E-2</v>
      </c>
      <c r="P7" s="107">
        <v>3.5785034301817231E-2</v>
      </c>
      <c r="Q7" s="107">
        <v>0.20359884991497321</v>
      </c>
      <c r="R7" s="107">
        <v>3.0080695436662013E-2</v>
      </c>
      <c r="S7" s="107">
        <v>2.3709221609653663E-2</v>
      </c>
      <c r="T7" s="107">
        <v>1.7047934304365426E-2</v>
      </c>
      <c r="U7" s="107">
        <v>2.3950938968073876E-2</v>
      </c>
      <c r="V7" s="107">
        <v>4.0166967591205048E-2</v>
      </c>
      <c r="W7" s="107">
        <v>3.0478153734496992E-2</v>
      </c>
      <c r="X7" s="107">
        <v>3.1153252479898422E-2</v>
      </c>
      <c r="Y7" s="107">
        <v>2.6038072202502673E-2</v>
      </c>
      <c r="Z7" s="107">
        <v>2.2150806521423965E-2</v>
      </c>
      <c r="AA7" s="107">
        <v>2.3820705009668097E-2</v>
      </c>
      <c r="AB7" s="107">
        <v>0.20972627944403752</v>
      </c>
      <c r="AC7" s="107">
        <v>2.0248320453263396E-2</v>
      </c>
      <c r="AD7" s="107">
        <v>1.763856353260778E-2</v>
      </c>
      <c r="AE7" s="107">
        <v>4.648262175566728E-3</v>
      </c>
      <c r="AF7" s="107">
        <v>1.2298129029308633E-2</v>
      </c>
      <c r="AG7" s="107">
        <v>3.9469978034916958E-3</v>
      </c>
      <c r="AH7" s="107">
        <v>2.9245248238525421E-3</v>
      </c>
      <c r="AI7" s="107">
        <v>2.9021846301341293E-2</v>
      </c>
      <c r="AJ7" s="107">
        <v>5.6768685166620862E-3</v>
      </c>
      <c r="AK7" s="107">
        <v>6.0901395122610934E-3</v>
      </c>
      <c r="AL7" s="107">
        <v>7.427121225612697E-3</v>
      </c>
      <c r="AM7" s="107">
        <v>8.2325722061652E-3</v>
      </c>
      <c r="AN7" s="107">
        <v>7.5927007391204558E-3</v>
      </c>
      <c r="AO7" s="107">
        <v>7.7743049814528089E-3</v>
      </c>
      <c r="AP7" s="107">
        <v>6.6915422073524945E-3</v>
      </c>
      <c r="AQ7" s="107">
        <v>4.8812048920428338E-3</v>
      </c>
      <c r="AR7" s="107">
        <v>5.491159423207749E-3</v>
      </c>
      <c r="AS7" s="107">
        <v>1.5977066542569987E-2</v>
      </c>
      <c r="AT7" s="107">
        <v>3.7383063465974502E-3</v>
      </c>
      <c r="AU7" s="107">
        <v>1.9996212420869075E-2</v>
      </c>
      <c r="AV7" s="107">
        <v>1.5687219078101885E-2</v>
      </c>
      <c r="AW7" s="107">
        <v>1.313145877378495E-2</v>
      </c>
      <c r="AX7" s="107">
        <v>1.3539009732279238E-2</v>
      </c>
      <c r="AY7" s="107">
        <v>8.7254752895762691E-3</v>
      </c>
      <c r="AZ7" s="107">
        <v>2.1895022443533557E-2</v>
      </c>
      <c r="BA7" s="107">
        <v>1.2533444144846728E-2</v>
      </c>
      <c r="BB7" s="108"/>
      <c r="BC7" s="108">
        <f t="shared" si="0"/>
        <v>2.4804801128099245</v>
      </c>
      <c r="BD7" s="109">
        <f t="shared" ref="BD7:BD55" si="1">BC7/$BF$6</f>
        <v>1.2315027269515173</v>
      </c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116"/>
      <c r="BR7" s="116"/>
    </row>
    <row r="8" spans="1:70" x14ac:dyDescent="0.15">
      <c r="B8" s="15">
        <v>3</v>
      </c>
      <c r="C8" s="33" t="s">
        <v>51</v>
      </c>
      <c r="D8" s="106">
        <v>7.1120852842232782E-2</v>
      </c>
      <c r="E8" s="107">
        <v>1.4635503498106446E-4</v>
      </c>
      <c r="F8" s="107">
        <v>1.2989069875387018</v>
      </c>
      <c r="G8" s="107">
        <v>0.10846788837009648</v>
      </c>
      <c r="H8" s="107">
        <v>2.6399123249208393E-3</v>
      </c>
      <c r="I8" s="107">
        <v>3.4306174853191221E-3</v>
      </c>
      <c r="J8" s="107">
        <v>7.9563904116312044E-4</v>
      </c>
      <c r="K8" s="107">
        <v>5.2560451387471162E-3</v>
      </c>
      <c r="L8" s="107">
        <v>1.492405218459766E-2</v>
      </c>
      <c r="M8" s="107">
        <v>3.5744877670449863E-4</v>
      </c>
      <c r="N8" s="107">
        <v>1.5394177604532973E-3</v>
      </c>
      <c r="O8" s="107">
        <v>2.5303387089567358E-3</v>
      </c>
      <c r="P8" s="107">
        <v>2.8160877229060953E-4</v>
      </c>
      <c r="Q8" s="107">
        <v>4.0493326250743751E-4</v>
      </c>
      <c r="R8" s="107">
        <v>2.3062380073854337E-4</v>
      </c>
      <c r="S8" s="107">
        <v>2.5527181753765986E-4</v>
      </c>
      <c r="T8" s="107">
        <v>2.2153497772189239E-4</v>
      </c>
      <c r="U8" s="107">
        <v>4.0418314057427831E-4</v>
      </c>
      <c r="V8" s="107">
        <v>4.9746803484111994E-4</v>
      </c>
      <c r="W8" s="107">
        <v>3.9154816729313098E-4</v>
      </c>
      <c r="X8" s="107">
        <v>4.5158516063611374E-4</v>
      </c>
      <c r="Y8" s="107">
        <v>3.8127979595268424E-4</v>
      </c>
      <c r="Z8" s="107">
        <v>7.0990179200144787E-3</v>
      </c>
      <c r="AA8" s="107">
        <v>5.8034389026847622E-4</v>
      </c>
      <c r="AB8" s="107">
        <v>2.6179966320630265E-4</v>
      </c>
      <c r="AC8" s="107">
        <v>3.0163757463775757E-4</v>
      </c>
      <c r="AD8" s="107">
        <v>2.6274616527914324E-4</v>
      </c>
      <c r="AE8" s="107">
        <v>1.2653435768548426E-4</v>
      </c>
      <c r="AF8" s="107">
        <v>2.8931322781287325E-4</v>
      </c>
      <c r="AG8" s="107">
        <v>1.249917326054826E-4</v>
      </c>
      <c r="AH8" s="107">
        <v>4.9014565333654776E-5</v>
      </c>
      <c r="AI8" s="107">
        <v>2.0511422624810665E-4</v>
      </c>
      <c r="AJ8" s="107">
        <v>2.4735559893912333E-4</v>
      </c>
      <c r="AK8" s="107">
        <v>3.985104252217437E-4</v>
      </c>
      <c r="AL8" s="107">
        <v>4.1275747351147952E-4</v>
      </c>
      <c r="AM8" s="107">
        <v>1.2041323757845983E-2</v>
      </c>
      <c r="AN8" s="107">
        <v>9.2622746326836806E-3</v>
      </c>
      <c r="AO8" s="107">
        <v>2.2634905245658879E-2</v>
      </c>
      <c r="AP8" s="107">
        <v>2.0885886117472273E-3</v>
      </c>
      <c r="AQ8" s="107">
        <v>1.8442794662284202E-4</v>
      </c>
      <c r="AR8" s="107">
        <v>2.6434109054371155E-4</v>
      </c>
      <c r="AS8" s="107">
        <v>3.1266479696098287E-4</v>
      </c>
      <c r="AT8" s="107">
        <v>1.6130990054130296E-4</v>
      </c>
      <c r="AU8" s="107">
        <v>7.0663562332802132E-2</v>
      </c>
      <c r="AV8" s="107">
        <v>0.23033639470770281</v>
      </c>
      <c r="AW8" s="107">
        <v>3.1410920837112545E-4</v>
      </c>
      <c r="AX8" s="107">
        <v>5.9494247636532349E-4</v>
      </c>
      <c r="AY8" s="107">
        <v>6.2594434901235277E-3</v>
      </c>
      <c r="AZ8" s="107">
        <v>2.7908052218229298E-3</v>
      </c>
      <c r="BA8" s="107">
        <v>6.3258812808944791E-4</v>
      </c>
      <c r="BB8" s="108"/>
      <c r="BC8" s="108">
        <f t="shared" si="0"/>
        <v>1.8825364105056137</v>
      </c>
      <c r="BD8" s="109">
        <f t="shared" si="1"/>
        <v>0.93463709350079183</v>
      </c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116"/>
      <c r="BR8" s="116"/>
    </row>
    <row r="9" spans="1:70" x14ac:dyDescent="0.15">
      <c r="B9" s="15">
        <v>4</v>
      </c>
      <c r="C9" s="33" t="s">
        <v>52</v>
      </c>
      <c r="D9" s="106">
        <v>6.3434563525757042E-4</v>
      </c>
      <c r="E9" s="107">
        <v>4.5372655771378909E-5</v>
      </c>
      <c r="F9" s="107">
        <v>4.6200540890994979E-3</v>
      </c>
      <c r="G9" s="107">
        <v>1.0202819189925596</v>
      </c>
      <c r="H9" s="107">
        <v>7.8112601227367534E-5</v>
      </c>
      <c r="I9" s="107">
        <v>9.5877932982968122E-5</v>
      </c>
      <c r="J9" s="107">
        <v>6.5736320720330782E-5</v>
      </c>
      <c r="K9" s="107">
        <v>2.0190936844345392E-4</v>
      </c>
      <c r="L9" s="107">
        <v>1.7259821574673462E-4</v>
      </c>
      <c r="M9" s="107">
        <v>6.0964895830002661E-5</v>
      </c>
      <c r="N9" s="107">
        <v>1.2565768193541313E-4</v>
      </c>
      <c r="O9" s="107">
        <v>8.4784278626393299E-5</v>
      </c>
      <c r="P9" s="107">
        <v>1.239620994939307E-4</v>
      </c>
      <c r="Q9" s="107">
        <v>9.3141176841855282E-5</v>
      </c>
      <c r="R9" s="107">
        <v>8.0675448613348939E-5</v>
      </c>
      <c r="S9" s="107">
        <v>1.2181075818500153E-4</v>
      </c>
      <c r="T9" s="107">
        <v>8.8100299277782217E-5</v>
      </c>
      <c r="U9" s="107">
        <v>2.3136658746104944E-4</v>
      </c>
      <c r="V9" s="107">
        <v>8.7223006740144319E-5</v>
      </c>
      <c r="W9" s="107">
        <v>1.8234660667042156E-4</v>
      </c>
      <c r="X9" s="107">
        <v>1.7565138299839773E-4</v>
      </c>
      <c r="Y9" s="107">
        <v>1.8853776534632363E-4</v>
      </c>
      <c r="Z9" s="107">
        <v>1.3747382872723426E-4</v>
      </c>
      <c r="AA9" s="107">
        <v>7.1629792841931391E-5</v>
      </c>
      <c r="AB9" s="107">
        <v>5.332603433266495E-5</v>
      </c>
      <c r="AC9" s="107">
        <v>7.1258750887371935E-5</v>
      </c>
      <c r="AD9" s="107">
        <v>7.8923190445085486E-5</v>
      </c>
      <c r="AE9" s="107">
        <v>1.801505319431526E-4</v>
      </c>
      <c r="AF9" s="107">
        <v>1.1050219002679956E-4</v>
      </c>
      <c r="AG9" s="107">
        <v>3.533432419953067E-5</v>
      </c>
      <c r="AH9" s="107">
        <v>1.568940780079811E-5</v>
      </c>
      <c r="AI9" s="107">
        <v>7.2797339656912745E-5</v>
      </c>
      <c r="AJ9" s="107">
        <v>8.0551656997309714E-5</v>
      </c>
      <c r="AK9" s="107">
        <v>1.2574302465380576E-4</v>
      </c>
      <c r="AL9" s="107">
        <v>4.4730425259732621E-5</v>
      </c>
      <c r="AM9" s="107">
        <v>4.9563174682070268E-4</v>
      </c>
      <c r="AN9" s="107">
        <v>8.1193706871619462E-4</v>
      </c>
      <c r="AO9" s="107">
        <v>2.2888129030330983E-3</v>
      </c>
      <c r="AP9" s="107">
        <v>6.1196060983835062E-5</v>
      </c>
      <c r="AQ9" s="107">
        <v>3.548696626719771E-5</v>
      </c>
      <c r="AR9" s="107">
        <v>5.5204186278230365E-5</v>
      </c>
      <c r="AS9" s="107">
        <v>8.8705544373268006E-5</v>
      </c>
      <c r="AT9" s="107">
        <v>4.0452251693450063E-5</v>
      </c>
      <c r="AU9" s="107">
        <v>2.5622305859469799E-2</v>
      </c>
      <c r="AV9" s="107">
        <v>8.8873441164732461E-2</v>
      </c>
      <c r="AW9" s="107">
        <v>3.8599614888378971E-5</v>
      </c>
      <c r="AX9" s="107">
        <v>3.4196204791870374E-5</v>
      </c>
      <c r="AY9" s="107">
        <v>1.1722349346104967E-3</v>
      </c>
      <c r="AZ9" s="107">
        <v>1.2101710863433891E-4</v>
      </c>
      <c r="BA9" s="107">
        <v>3.1559946830515785E-3</v>
      </c>
      <c r="BB9" s="108"/>
      <c r="BC9" s="108">
        <f t="shared" si="0"/>
        <v>1.1518134745959467</v>
      </c>
      <c r="BD9" s="109">
        <f t="shared" si="1"/>
        <v>0.57184954943966737</v>
      </c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116"/>
      <c r="BR9" s="116"/>
    </row>
    <row r="10" spans="1:70" x14ac:dyDescent="0.15">
      <c r="B10" s="15">
        <v>5</v>
      </c>
      <c r="C10" s="33" t="s">
        <v>53</v>
      </c>
      <c r="D10" s="106">
        <v>1.2467524669533752E-2</v>
      </c>
      <c r="E10" s="107">
        <v>6.1285946518644524E-3</v>
      </c>
      <c r="F10" s="107">
        <v>7.1851430682942172E-3</v>
      </c>
      <c r="G10" s="107">
        <v>3.1925288993745519E-3</v>
      </c>
      <c r="H10" s="107">
        <v>1.3379239726542727</v>
      </c>
      <c r="I10" s="107">
        <v>2.1742414195471578E-2</v>
      </c>
      <c r="J10" s="107">
        <v>6.3724682988764766E-3</v>
      </c>
      <c r="K10" s="107">
        <v>1.0226845921226697E-2</v>
      </c>
      <c r="L10" s="107">
        <v>5.044273343032854E-3</v>
      </c>
      <c r="M10" s="107">
        <v>3.0322378498105085E-3</v>
      </c>
      <c r="N10" s="107">
        <v>1.4182483873892742E-2</v>
      </c>
      <c r="O10" s="107">
        <v>6.4718968235528357E-3</v>
      </c>
      <c r="P10" s="107">
        <v>3.9026980048989983E-3</v>
      </c>
      <c r="Q10" s="107">
        <v>5.9415334591943073E-3</v>
      </c>
      <c r="R10" s="107">
        <v>4.3240473447915973E-3</v>
      </c>
      <c r="S10" s="107">
        <v>4.8581970655580363E-3</v>
      </c>
      <c r="T10" s="107">
        <v>4.198753281301172E-3</v>
      </c>
      <c r="U10" s="107">
        <v>6.2805930946577609E-3</v>
      </c>
      <c r="V10" s="107">
        <v>8.9969591440988931E-3</v>
      </c>
      <c r="W10" s="107">
        <v>8.8745156925504158E-3</v>
      </c>
      <c r="X10" s="107">
        <v>7.1108052020910197E-3</v>
      </c>
      <c r="Y10" s="107">
        <v>6.2731807694232436E-3</v>
      </c>
      <c r="Z10" s="107">
        <v>1.3275372739902862E-2</v>
      </c>
      <c r="AA10" s="107">
        <v>7.6336651138776647E-3</v>
      </c>
      <c r="AB10" s="107">
        <v>3.5049200014198954E-3</v>
      </c>
      <c r="AC10" s="107">
        <v>4.684207287414986E-3</v>
      </c>
      <c r="AD10" s="107">
        <v>4.5121511479772761E-3</v>
      </c>
      <c r="AE10" s="107">
        <v>6.2321021894257067E-3</v>
      </c>
      <c r="AF10" s="107">
        <v>8.0965662987107258E-3</v>
      </c>
      <c r="AG10" s="107">
        <v>3.7831861288103721E-3</v>
      </c>
      <c r="AH10" s="107">
        <v>8.9714138966069169E-4</v>
      </c>
      <c r="AI10" s="107">
        <v>4.3199397441419174E-3</v>
      </c>
      <c r="AJ10" s="107">
        <v>2.7521432265009672E-3</v>
      </c>
      <c r="AK10" s="107">
        <v>5.1767557824635765E-3</v>
      </c>
      <c r="AL10" s="107">
        <v>6.6466145126727466E-3</v>
      </c>
      <c r="AM10" s="107">
        <v>1.3052678327069723E-3</v>
      </c>
      <c r="AN10" s="107">
        <v>5.6018170309078442E-3</v>
      </c>
      <c r="AO10" s="107">
        <v>7.2640659789677429E-3</v>
      </c>
      <c r="AP10" s="107">
        <v>4.407237182043483E-2</v>
      </c>
      <c r="AQ10" s="107">
        <v>6.5154239001288189E-3</v>
      </c>
      <c r="AR10" s="107">
        <v>3.017184777439957E-3</v>
      </c>
      <c r="AS10" s="107">
        <v>5.4130964476964893E-3</v>
      </c>
      <c r="AT10" s="107">
        <v>4.3089665920648954E-3</v>
      </c>
      <c r="AU10" s="107">
        <v>1.6211762002715874E-2</v>
      </c>
      <c r="AV10" s="107">
        <v>4.6473815519981424E-3</v>
      </c>
      <c r="AW10" s="107">
        <v>9.581754217400075E-3</v>
      </c>
      <c r="AX10" s="107">
        <v>1.2629773825526861E-2</v>
      </c>
      <c r="AY10" s="107">
        <v>7.4242769922140952E-3</v>
      </c>
      <c r="AZ10" s="107">
        <v>4.0500240133035326E-2</v>
      </c>
      <c r="BA10" s="107">
        <v>3.9586797364466724E-3</v>
      </c>
      <c r="BB10" s="108"/>
      <c r="BC10" s="108">
        <f t="shared" si="0"/>
        <v>1.7386984957104326</v>
      </c>
      <c r="BD10" s="109">
        <f t="shared" si="1"/>
        <v>0.86322479577887123</v>
      </c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116"/>
      <c r="BR10" s="116"/>
    </row>
    <row r="11" spans="1:70" x14ac:dyDescent="0.15">
      <c r="B11" s="15">
        <v>6</v>
      </c>
      <c r="C11" s="33" t="s">
        <v>54</v>
      </c>
      <c r="D11" s="106">
        <v>6.5419355502176049E-2</v>
      </c>
      <c r="E11" s="107">
        <v>8.8362989062233301E-3</v>
      </c>
      <c r="F11" s="107">
        <v>5.2579218152082427E-2</v>
      </c>
      <c r="G11" s="107">
        <v>4.793936097538104E-2</v>
      </c>
      <c r="H11" s="107">
        <v>2.5971516581159378E-2</v>
      </c>
      <c r="I11" s="107">
        <v>1.4229493913164244</v>
      </c>
      <c r="J11" s="107">
        <v>0.2134243080082763</v>
      </c>
      <c r="K11" s="107">
        <v>5.0895440488887854E-2</v>
      </c>
      <c r="L11" s="107">
        <v>5.1032963865466456E-2</v>
      </c>
      <c r="M11" s="107">
        <v>8.3588607148807267E-3</v>
      </c>
      <c r="N11" s="107">
        <v>2.9999929170999393E-2</v>
      </c>
      <c r="O11" s="107">
        <v>1.9567636251582383E-2</v>
      </c>
      <c r="P11" s="107">
        <v>1.4205810860211807E-2</v>
      </c>
      <c r="Q11" s="107">
        <v>1.5579940977656179E-2</v>
      </c>
      <c r="R11" s="107">
        <v>1.3919724083297211E-2</v>
      </c>
      <c r="S11" s="107">
        <v>1.4188582410060374E-2</v>
      </c>
      <c r="T11" s="107">
        <v>1.2018522870149003E-2</v>
      </c>
      <c r="U11" s="107">
        <v>2.3562865804685071E-2</v>
      </c>
      <c r="V11" s="107">
        <v>2.656205161078086E-2</v>
      </c>
      <c r="W11" s="107">
        <v>2.355671103408595E-2</v>
      </c>
      <c r="X11" s="107">
        <v>2.6789839127641213E-2</v>
      </c>
      <c r="Y11" s="107">
        <v>1.581883095379466E-2</v>
      </c>
      <c r="Z11" s="107">
        <v>0.10824161807532741</v>
      </c>
      <c r="AA11" s="107">
        <v>8.2369507152021959E-2</v>
      </c>
      <c r="AB11" s="107">
        <v>1.9974010569289921E-2</v>
      </c>
      <c r="AC11" s="107">
        <v>2.0856270991600128E-2</v>
      </c>
      <c r="AD11" s="107">
        <v>1.4559290515739263E-2</v>
      </c>
      <c r="AE11" s="107">
        <v>1.9180155535137217E-2</v>
      </c>
      <c r="AF11" s="107">
        <v>2.2572408628568099E-2</v>
      </c>
      <c r="AG11" s="107">
        <v>1.9834943436279458E-2</v>
      </c>
      <c r="AH11" s="107">
        <v>6.2418314955384989E-3</v>
      </c>
      <c r="AI11" s="107">
        <v>1.4432726047183778E-2</v>
      </c>
      <c r="AJ11" s="107">
        <v>1.9409627735000722E-2</v>
      </c>
      <c r="AK11" s="107">
        <v>6.5382312595972547E-2</v>
      </c>
      <c r="AL11" s="107">
        <v>1.1738539023068836E-2</v>
      </c>
      <c r="AM11" s="107">
        <v>1.2784113484475695E-2</v>
      </c>
      <c r="AN11" s="107">
        <v>1.8740591291578457E-2</v>
      </c>
      <c r="AO11" s="107">
        <v>2.6733945992116263E-2</v>
      </c>
      <c r="AP11" s="107">
        <v>4.8295093121338152E-2</v>
      </c>
      <c r="AQ11" s="107">
        <v>9.7760594922556513E-3</v>
      </c>
      <c r="AR11" s="107">
        <v>2.9331377777197031E-2</v>
      </c>
      <c r="AS11" s="107">
        <v>1.3749348335444972E-2</v>
      </c>
      <c r="AT11" s="107">
        <v>1.8819448808526925E-2</v>
      </c>
      <c r="AU11" s="107">
        <v>2.2011169135835656E-2</v>
      </c>
      <c r="AV11" s="107">
        <v>3.124259621805427E-2</v>
      </c>
      <c r="AW11" s="107">
        <v>1.3238948921567758E-2</v>
      </c>
      <c r="AX11" s="107">
        <v>2.3209909479865117E-2</v>
      </c>
      <c r="AY11" s="107">
        <v>1.7631742934207158E-2</v>
      </c>
      <c r="AZ11" s="107">
        <v>0.63992866333205389</v>
      </c>
      <c r="BA11" s="107">
        <v>1.1898086315700492E-2</v>
      </c>
      <c r="BB11" s="108"/>
      <c r="BC11" s="108">
        <f t="shared" si="0"/>
        <v>3.5453614961068474</v>
      </c>
      <c r="BD11" s="109">
        <f t="shared" si="1"/>
        <v>1.7601924433647185</v>
      </c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116"/>
      <c r="BR11" s="116"/>
    </row>
    <row r="12" spans="1:70" x14ac:dyDescent="0.15">
      <c r="B12" s="15">
        <v>7</v>
      </c>
      <c r="C12" s="33" t="s">
        <v>0</v>
      </c>
      <c r="D12" s="106">
        <v>3.9568606967340519E-3</v>
      </c>
      <c r="E12" s="107">
        <v>4.0526102914825238E-3</v>
      </c>
      <c r="F12" s="107">
        <v>1.3042291498971674E-2</v>
      </c>
      <c r="G12" s="107">
        <v>9.1106852844745085E-3</v>
      </c>
      <c r="H12" s="107">
        <v>9.858400295240986E-3</v>
      </c>
      <c r="I12" s="107">
        <v>1.0106888358942787E-2</v>
      </c>
      <c r="J12" s="107">
        <v>1.0561708037582052</v>
      </c>
      <c r="K12" s="107">
        <v>9.4272521785126184E-3</v>
      </c>
      <c r="L12" s="107">
        <v>9.5370461807219569E-3</v>
      </c>
      <c r="M12" s="107">
        <v>2.9455060115236038E-3</v>
      </c>
      <c r="N12" s="107">
        <v>5.420453571622021E-3</v>
      </c>
      <c r="O12" s="107">
        <v>3.4306970304555126E-3</v>
      </c>
      <c r="P12" s="107">
        <v>5.2778460128457601E-3</v>
      </c>
      <c r="Q12" s="107">
        <v>7.1487478878580427E-3</v>
      </c>
      <c r="R12" s="107">
        <v>4.0111588757746654E-3</v>
      </c>
      <c r="S12" s="107">
        <v>5.4789070651927851E-3</v>
      </c>
      <c r="T12" s="107">
        <v>4.9773278981725044E-3</v>
      </c>
      <c r="U12" s="107">
        <v>9.0653768537146302E-3</v>
      </c>
      <c r="V12" s="107">
        <v>6.8043635967062902E-3</v>
      </c>
      <c r="W12" s="107">
        <v>6.4683275588456211E-3</v>
      </c>
      <c r="X12" s="107">
        <v>1.5183157945328658E-2</v>
      </c>
      <c r="Y12" s="107">
        <v>5.3629581658922411E-3</v>
      </c>
      <c r="Z12" s="107">
        <v>1.2372965911123633E-2</v>
      </c>
      <c r="AA12" s="107">
        <v>4.2796808732836894E-3</v>
      </c>
      <c r="AB12" s="107">
        <v>6.7819825114450267E-3</v>
      </c>
      <c r="AC12" s="107">
        <v>9.8298127217101832E-3</v>
      </c>
      <c r="AD12" s="107">
        <v>6.748125550624165E-3</v>
      </c>
      <c r="AE12" s="107">
        <v>7.2841895595306162E-3</v>
      </c>
      <c r="AF12" s="107">
        <v>1.2822966513415688E-2</v>
      </c>
      <c r="AG12" s="107">
        <v>2.2605238177495875E-2</v>
      </c>
      <c r="AH12" s="107">
        <v>3.549089788331029E-3</v>
      </c>
      <c r="AI12" s="107">
        <v>7.6845019825128522E-3</v>
      </c>
      <c r="AJ12" s="107">
        <v>1.5178357809260339E-2</v>
      </c>
      <c r="AK12" s="107">
        <v>4.2457107292589676E-2</v>
      </c>
      <c r="AL12" s="107">
        <v>1.0643680970635439E-2</v>
      </c>
      <c r="AM12" s="107">
        <v>7.9255151784630093E-3</v>
      </c>
      <c r="AN12" s="107">
        <v>6.4677628591826384E-3</v>
      </c>
      <c r="AO12" s="107">
        <v>7.3570051241814262E-3</v>
      </c>
      <c r="AP12" s="107">
        <v>4.496657983552544E-2</v>
      </c>
      <c r="AQ12" s="107">
        <v>4.9345586378324565E-3</v>
      </c>
      <c r="AR12" s="107">
        <v>5.6928110637582581E-2</v>
      </c>
      <c r="AS12" s="107">
        <v>5.4734414068709596E-3</v>
      </c>
      <c r="AT12" s="107">
        <v>8.694779100933768E-3</v>
      </c>
      <c r="AU12" s="107">
        <v>5.782805952570593E-3</v>
      </c>
      <c r="AV12" s="107">
        <v>6.9932642529633698E-3</v>
      </c>
      <c r="AW12" s="107">
        <v>5.3741797763953696E-3</v>
      </c>
      <c r="AX12" s="107">
        <v>1.3495835535696873E-2</v>
      </c>
      <c r="AY12" s="107">
        <v>6.4133751741630675E-3</v>
      </c>
      <c r="AZ12" s="107">
        <v>9.6934671610667926E-3</v>
      </c>
      <c r="BA12" s="107">
        <v>6.7636871105268915E-3</v>
      </c>
      <c r="BB12" s="108"/>
      <c r="BC12" s="108">
        <f t="shared" si="0"/>
        <v>1.566339734423132</v>
      </c>
      <c r="BD12" s="109">
        <f t="shared" si="1"/>
        <v>0.77765253763290909</v>
      </c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116"/>
      <c r="BR12" s="116"/>
    </row>
    <row r="13" spans="1:70" x14ac:dyDescent="0.15">
      <c r="B13" s="15">
        <v>8</v>
      </c>
      <c r="C13" s="33" t="s">
        <v>55</v>
      </c>
      <c r="D13" s="106">
        <v>0.16583311118897015</v>
      </c>
      <c r="E13" s="107">
        <v>1.7068349193440788E-2</v>
      </c>
      <c r="F13" s="107">
        <v>7.8969887918820578E-2</v>
      </c>
      <c r="G13" s="107">
        <v>3.2710173811687483E-2</v>
      </c>
      <c r="H13" s="107">
        <v>0.18265209175825931</v>
      </c>
      <c r="I13" s="107">
        <v>0.11042656859285253</v>
      </c>
      <c r="J13" s="107">
        <v>9.5414808083470887E-2</v>
      </c>
      <c r="K13" s="107">
        <v>1.6989858633042612</v>
      </c>
      <c r="L13" s="107">
        <v>0.22319215067368381</v>
      </c>
      <c r="M13" s="107">
        <v>8.6635089130743151E-2</v>
      </c>
      <c r="N13" s="107">
        <v>0.39263110753888486</v>
      </c>
      <c r="O13" s="107">
        <v>8.2233842137418064E-2</v>
      </c>
      <c r="P13" s="107">
        <v>2.2777107929540148E-2</v>
      </c>
      <c r="Q13" s="107">
        <v>2.4634549387556912E-2</v>
      </c>
      <c r="R13" s="107">
        <v>3.038354803526477E-2</v>
      </c>
      <c r="S13" s="107">
        <v>3.1691618851375773E-2</v>
      </c>
      <c r="T13" s="107">
        <v>3.2492765316806282E-2</v>
      </c>
      <c r="U13" s="107">
        <v>6.0146614392668711E-2</v>
      </c>
      <c r="V13" s="107">
        <v>4.8648150493071293E-2</v>
      </c>
      <c r="W13" s="107">
        <v>5.0428706529993199E-2</v>
      </c>
      <c r="X13" s="107">
        <v>6.0757013646820637E-2</v>
      </c>
      <c r="Y13" s="107">
        <v>7.0485941139801403E-2</v>
      </c>
      <c r="Z13" s="107">
        <v>0.13316044429359106</v>
      </c>
      <c r="AA13" s="107">
        <v>3.3774797078776043E-2</v>
      </c>
      <c r="AB13" s="107">
        <v>2.0768844237819269E-2</v>
      </c>
      <c r="AC13" s="107">
        <v>4.7353315449873853E-2</v>
      </c>
      <c r="AD13" s="107">
        <v>3.1498082051399749E-2</v>
      </c>
      <c r="AE13" s="107">
        <v>6.8457567787861343E-3</v>
      </c>
      <c r="AF13" s="107">
        <v>1.1888493979532103E-2</v>
      </c>
      <c r="AG13" s="107">
        <v>8.8388467540310937E-3</v>
      </c>
      <c r="AH13" s="107">
        <v>3.3502391619161845E-3</v>
      </c>
      <c r="AI13" s="107">
        <v>2.2066171654993121E-2</v>
      </c>
      <c r="AJ13" s="107">
        <v>9.3537913367626718E-3</v>
      </c>
      <c r="AK13" s="107">
        <v>2.2874925254859554E-2</v>
      </c>
      <c r="AL13" s="107">
        <v>1.0345368396937149E-2</v>
      </c>
      <c r="AM13" s="107">
        <v>7.7657855769117726E-3</v>
      </c>
      <c r="AN13" s="107">
        <v>4.8976657086836788E-2</v>
      </c>
      <c r="AO13" s="107">
        <v>1.7886329731642604E-2</v>
      </c>
      <c r="AP13" s="107">
        <v>2.6569091654720704E-2</v>
      </c>
      <c r="AQ13" s="107">
        <v>1.6630557242975737E-2</v>
      </c>
      <c r="AR13" s="107">
        <v>2.2870637474198478E-2</v>
      </c>
      <c r="AS13" s="107">
        <v>5.4990173428790361E-2</v>
      </c>
      <c r="AT13" s="107">
        <v>1.2961973897187262E-2</v>
      </c>
      <c r="AU13" s="107">
        <v>2.5980657753245779E-2</v>
      </c>
      <c r="AV13" s="107">
        <v>3.3219858596407977E-2</v>
      </c>
      <c r="AW13" s="107">
        <v>5.8671554670467724E-2</v>
      </c>
      <c r="AX13" s="107">
        <v>1.8098452994408057E-2</v>
      </c>
      <c r="AY13" s="107">
        <v>1.9250661820474656E-2</v>
      </c>
      <c r="AZ13" s="107">
        <v>0.11200682766257961</v>
      </c>
      <c r="BA13" s="107">
        <v>2.1754225915179493E-2</v>
      </c>
      <c r="BB13" s="108"/>
      <c r="BC13" s="108">
        <f t="shared" si="0"/>
        <v>4.4589515809906981</v>
      </c>
      <c r="BD13" s="109">
        <f t="shared" si="1"/>
        <v>2.2137694243048371</v>
      </c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116"/>
      <c r="BR13" s="116"/>
    </row>
    <row r="14" spans="1:70" x14ac:dyDescent="0.15">
      <c r="B14" s="15">
        <v>9</v>
      </c>
      <c r="C14" s="33" t="s">
        <v>1</v>
      </c>
      <c r="D14" s="106">
        <v>4.5748127894814014E-3</v>
      </c>
      <c r="E14" s="107">
        <v>9.8375656675018635E-5</v>
      </c>
      <c r="F14" s="107">
        <v>1.4144746998200281E-3</v>
      </c>
      <c r="G14" s="107">
        <v>2.6017526699391436E-4</v>
      </c>
      <c r="H14" s="107">
        <v>1.823819458947665E-4</v>
      </c>
      <c r="I14" s="107">
        <v>2.1378591649669776E-4</v>
      </c>
      <c r="J14" s="107">
        <v>1.1880590416192035E-4</v>
      </c>
      <c r="K14" s="107">
        <v>8.1756279158803956E-4</v>
      </c>
      <c r="L14" s="107">
        <v>1.0398861550631073</v>
      </c>
      <c r="M14" s="107">
        <v>9.9918669549000947E-5</v>
      </c>
      <c r="N14" s="107">
        <v>2.7591609368353876E-4</v>
      </c>
      <c r="O14" s="107">
        <v>1.4894194653025574E-4</v>
      </c>
      <c r="P14" s="107">
        <v>1.4510726978736005E-4</v>
      </c>
      <c r="Q14" s="107">
        <v>1.1793882797402317E-4</v>
      </c>
      <c r="R14" s="107">
        <v>9.8091851387950734E-5</v>
      </c>
      <c r="S14" s="107">
        <v>1.3002455379876215E-4</v>
      </c>
      <c r="T14" s="107">
        <v>9.8170661697037241E-5</v>
      </c>
      <c r="U14" s="107">
        <v>2.2899424167050077E-4</v>
      </c>
      <c r="V14" s="107">
        <v>1.1487287335871278E-4</v>
      </c>
      <c r="W14" s="107">
        <v>1.878609518261932E-4</v>
      </c>
      <c r="X14" s="107">
        <v>1.8455046881645382E-4</v>
      </c>
      <c r="Y14" s="107">
        <v>2.0711482604455619E-4</v>
      </c>
      <c r="Z14" s="107">
        <v>2.8475042711729098E-4</v>
      </c>
      <c r="AA14" s="107">
        <v>1.0503103542625404E-4</v>
      </c>
      <c r="AB14" s="107">
        <v>2.6856117120739397E-4</v>
      </c>
      <c r="AC14" s="107">
        <v>1.8644577123020406E-4</v>
      </c>
      <c r="AD14" s="107">
        <v>5.4614751570597675E-3</v>
      </c>
      <c r="AE14" s="107">
        <v>6.9943951996868182E-5</v>
      </c>
      <c r="AF14" s="107">
        <v>9.1007908660374826E-5</v>
      </c>
      <c r="AG14" s="107">
        <v>1.0363558934873772E-4</v>
      </c>
      <c r="AH14" s="107">
        <v>2.9008482229290063E-5</v>
      </c>
      <c r="AI14" s="107">
        <v>2.7921594561811601E-4</v>
      </c>
      <c r="AJ14" s="107">
        <v>3.7972673623577324E-4</v>
      </c>
      <c r="AK14" s="107">
        <v>1.7946653000737298E-4</v>
      </c>
      <c r="AL14" s="107">
        <v>4.8228582970254766E-4</v>
      </c>
      <c r="AM14" s="107">
        <v>1.8263098917363287E-4</v>
      </c>
      <c r="AN14" s="107">
        <v>0.16768625774881551</v>
      </c>
      <c r="AO14" s="107">
        <v>7.1370634950986452E-3</v>
      </c>
      <c r="AP14" s="107">
        <v>8.9917297654197757E-5</v>
      </c>
      <c r="AQ14" s="107">
        <v>5.1265218103607235E-5</v>
      </c>
      <c r="AR14" s="107">
        <v>1.3554310618196902E-4</v>
      </c>
      <c r="AS14" s="107">
        <v>1.09142948225055E-4</v>
      </c>
      <c r="AT14" s="107">
        <v>5.687235523454008E-5</v>
      </c>
      <c r="AU14" s="107">
        <v>5.171286522672973E-4</v>
      </c>
      <c r="AV14" s="107">
        <v>5.7196652612977324E-4</v>
      </c>
      <c r="AW14" s="107">
        <v>1.4726515144199303E-4</v>
      </c>
      <c r="AX14" s="107">
        <v>1.5583055076537358E-4</v>
      </c>
      <c r="AY14" s="107">
        <v>1.7112214438551231E-4</v>
      </c>
      <c r="AZ14" s="107">
        <v>2.0208708523886042E-4</v>
      </c>
      <c r="BA14" s="107">
        <v>2.6396112118129669E-3</v>
      </c>
      <c r="BB14" s="108"/>
      <c r="BC14" s="108">
        <f t="shared" si="0"/>
        <v>1.2373782922867123</v>
      </c>
      <c r="BD14" s="109">
        <f t="shared" si="1"/>
        <v>0.61433056179413392</v>
      </c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116"/>
      <c r="BR14" s="116"/>
    </row>
    <row r="15" spans="1:70" x14ac:dyDescent="0.15">
      <c r="B15" s="15">
        <v>10</v>
      </c>
      <c r="C15" s="34" t="s">
        <v>56</v>
      </c>
      <c r="D15" s="106">
        <v>3.5524960928571638E-2</v>
      </c>
      <c r="E15" s="107">
        <v>7.7784117419340978E-2</v>
      </c>
      <c r="F15" s="107">
        <v>4.1334535361710757E-2</v>
      </c>
      <c r="G15" s="107">
        <v>1.68904168347494E-2</v>
      </c>
      <c r="H15" s="107">
        <v>2.737765102187199E-2</v>
      </c>
      <c r="I15" s="107">
        <v>3.0638029931539502E-2</v>
      </c>
      <c r="J15" s="107">
        <v>1.8964909367611023E-2</v>
      </c>
      <c r="K15" s="107">
        <v>4.2857755355188536E-2</v>
      </c>
      <c r="L15" s="107">
        <v>1.9538158981879605E-2</v>
      </c>
      <c r="M15" s="107">
        <v>1.4375413827072046</v>
      </c>
      <c r="N15" s="107">
        <v>2.5450275896436482E-2</v>
      </c>
      <c r="O15" s="107">
        <v>5.7596632106041469E-2</v>
      </c>
      <c r="P15" s="107">
        <v>5.0747140839105344E-2</v>
      </c>
      <c r="Q15" s="107">
        <v>4.0617003844373813E-2</v>
      </c>
      <c r="R15" s="107">
        <v>2.8135618819915498E-2</v>
      </c>
      <c r="S15" s="107">
        <v>2.2531727343819467E-2</v>
      </c>
      <c r="T15" s="107">
        <v>1.9967747122259401E-2</v>
      </c>
      <c r="U15" s="107">
        <v>2.2647030400062773E-2</v>
      </c>
      <c r="V15" s="107">
        <v>2.4626893077525601E-2</v>
      </c>
      <c r="W15" s="107">
        <v>2.3156568513983102E-2</v>
      </c>
      <c r="X15" s="107">
        <v>2.0995199345997122E-2</v>
      </c>
      <c r="Y15" s="107">
        <v>2.8074035533075123E-2</v>
      </c>
      <c r="Z15" s="107">
        <v>3.1367888455795009E-2</v>
      </c>
      <c r="AA15" s="107">
        <v>3.7279042151010286E-2</v>
      </c>
      <c r="AB15" s="107">
        <v>0.13500662381014125</v>
      </c>
      <c r="AC15" s="107">
        <v>4.2727220476676382E-2</v>
      </c>
      <c r="AD15" s="107">
        <v>3.9027825115126161E-2</v>
      </c>
      <c r="AE15" s="107">
        <v>1.7046531531660244E-2</v>
      </c>
      <c r="AF15" s="107">
        <v>1.9869533346635732E-2</v>
      </c>
      <c r="AG15" s="107">
        <v>1.1751618945129196E-2</v>
      </c>
      <c r="AH15" s="107">
        <v>5.5399517302572457E-3</v>
      </c>
      <c r="AI15" s="107">
        <v>0.18524596155435216</v>
      </c>
      <c r="AJ15" s="107">
        <v>1.3356006257035386E-2</v>
      </c>
      <c r="AK15" s="107">
        <v>1.5654491622433021E-2</v>
      </c>
      <c r="AL15" s="107">
        <v>2.3410347292278012E-2</v>
      </c>
      <c r="AM15" s="107">
        <v>1.3890574570745145E-2</v>
      </c>
      <c r="AN15" s="107">
        <v>1.3288131586478485E-2</v>
      </c>
      <c r="AO15" s="107">
        <v>1.3763576217498141E-2</v>
      </c>
      <c r="AP15" s="107">
        <v>1.8978563627727284E-2</v>
      </c>
      <c r="AQ15" s="107">
        <v>1.2279962017615059E-2</v>
      </c>
      <c r="AR15" s="107">
        <v>1.2861184890084514E-2</v>
      </c>
      <c r="AS15" s="107">
        <v>2.2586177419516906E-2</v>
      </c>
      <c r="AT15" s="107">
        <v>9.1680338563575464E-3</v>
      </c>
      <c r="AU15" s="107">
        <v>3.9404311534272339E-2</v>
      </c>
      <c r="AV15" s="107">
        <v>2.8416026901191844E-2</v>
      </c>
      <c r="AW15" s="107">
        <v>2.5008110935582632E-2</v>
      </c>
      <c r="AX15" s="107">
        <v>3.1283018421036209E-2</v>
      </c>
      <c r="AY15" s="107">
        <v>1.8741933370314164E-2</v>
      </c>
      <c r="AZ15" s="107">
        <v>3.5278780216559849E-2</v>
      </c>
      <c r="BA15" s="107">
        <v>5.5518721771612836E-2</v>
      </c>
      <c r="BB15" s="108"/>
      <c r="BC15" s="108">
        <f t="shared" si="0"/>
        <v>3.0407479403773876</v>
      </c>
      <c r="BD15" s="109">
        <f t="shared" si="1"/>
        <v>1.5096631338458597</v>
      </c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116"/>
      <c r="BR15" s="116"/>
    </row>
    <row r="16" spans="1:70" x14ac:dyDescent="0.15">
      <c r="B16" s="15">
        <v>11</v>
      </c>
      <c r="C16" s="34" t="s">
        <v>57</v>
      </c>
      <c r="D16" s="106">
        <v>2.1912697656546049E-2</v>
      </c>
      <c r="E16" s="107">
        <v>1.153036216183737E-2</v>
      </c>
      <c r="F16" s="107">
        <v>2.987775941125502E-2</v>
      </c>
      <c r="G16" s="107">
        <v>3.6203181991814513E-2</v>
      </c>
      <c r="H16" s="107">
        <v>2.3475055369760502E-2</v>
      </c>
      <c r="I16" s="107">
        <v>5.6928321653801899E-2</v>
      </c>
      <c r="J16" s="107">
        <v>7.7076358239793627E-2</v>
      </c>
      <c r="K16" s="107">
        <v>3.2913190411385539E-2</v>
      </c>
      <c r="L16" s="107">
        <v>5.9280565480489586E-2</v>
      </c>
      <c r="M16" s="107">
        <v>7.8981279447378205E-3</v>
      </c>
      <c r="N16" s="107">
        <v>1.2838661051783955</v>
      </c>
      <c r="O16" s="107">
        <v>1.3410522478883202E-2</v>
      </c>
      <c r="P16" s="107">
        <v>7.8325914585331158E-3</v>
      </c>
      <c r="Q16" s="107">
        <v>1.3921725449290075E-2</v>
      </c>
      <c r="R16" s="107">
        <v>1.0009944322452271E-2</v>
      </c>
      <c r="S16" s="107">
        <v>2.8345734233463361E-2</v>
      </c>
      <c r="T16" s="107">
        <v>5.3148171407825247E-2</v>
      </c>
      <c r="U16" s="107">
        <v>6.5376222390126415E-2</v>
      </c>
      <c r="V16" s="107">
        <v>3.2957867273667202E-2</v>
      </c>
      <c r="W16" s="107">
        <v>5.1449266463762557E-2</v>
      </c>
      <c r="X16" s="107">
        <v>7.1573416668750764E-2</v>
      </c>
      <c r="Y16" s="107">
        <v>8.3168700865230732E-2</v>
      </c>
      <c r="Z16" s="107">
        <v>0.10759957522701817</v>
      </c>
      <c r="AA16" s="107">
        <v>2.5695413948291574E-2</v>
      </c>
      <c r="AB16" s="107">
        <v>1.2534424445987138E-2</v>
      </c>
      <c r="AC16" s="107">
        <v>6.8532743981262162E-2</v>
      </c>
      <c r="AD16" s="107">
        <v>2.6083790901572267E-2</v>
      </c>
      <c r="AE16" s="107">
        <v>5.8320238669307984E-3</v>
      </c>
      <c r="AF16" s="107">
        <v>1.7501714053268318E-2</v>
      </c>
      <c r="AG16" s="107">
        <v>9.619875624121697E-3</v>
      </c>
      <c r="AH16" s="107">
        <v>3.7100594063157492E-3</v>
      </c>
      <c r="AI16" s="107">
        <v>1.5656830272987036E-2</v>
      </c>
      <c r="AJ16" s="107">
        <v>7.5198774277546766E-3</v>
      </c>
      <c r="AK16" s="107">
        <v>2.0209580082864931E-2</v>
      </c>
      <c r="AL16" s="107">
        <v>8.8376349800059397E-3</v>
      </c>
      <c r="AM16" s="107">
        <v>5.1304747341800556E-3</v>
      </c>
      <c r="AN16" s="107">
        <v>1.6923406782532367E-2</v>
      </c>
      <c r="AO16" s="107">
        <v>8.357617892691592E-3</v>
      </c>
      <c r="AP16" s="107">
        <v>2.2263424026463918E-2</v>
      </c>
      <c r="AQ16" s="107">
        <v>1.452803894776571E-2</v>
      </c>
      <c r="AR16" s="107">
        <v>1.6131564460644673E-2</v>
      </c>
      <c r="AS16" s="107">
        <v>8.9589282351111438E-2</v>
      </c>
      <c r="AT16" s="107">
        <v>6.7805781945966962E-3</v>
      </c>
      <c r="AU16" s="107">
        <v>1.437106098181316E-2</v>
      </c>
      <c r="AV16" s="107">
        <v>1.5642431331635884E-2</v>
      </c>
      <c r="AW16" s="107">
        <v>1.155011557084426E-2</v>
      </c>
      <c r="AX16" s="107">
        <v>1.7523369267471049E-2</v>
      </c>
      <c r="AY16" s="107">
        <v>7.074305968564224E-3</v>
      </c>
      <c r="AZ16" s="107">
        <v>0.10779319686237421</v>
      </c>
      <c r="BA16" s="107">
        <v>1.2206395932234418E-2</v>
      </c>
      <c r="BB16" s="108"/>
      <c r="BC16" s="108">
        <f t="shared" si="0"/>
        <v>2.7673546960351061</v>
      </c>
      <c r="BD16" s="109">
        <f t="shared" si="1"/>
        <v>1.3739295215508429</v>
      </c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116"/>
      <c r="BR16" s="116"/>
    </row>
    <row r="17" spans="2:70" x14ac:dyDescent="0.15">
      <c r="B17" s="15">
        <v>12</v>
      </c>
      <c r="C17" s="34" t="s">
        <v>58</v>
      </c>
      <c r="D17" s="106">
        <v>5.4874702446821777E-3</v>
      </c>
      <c r="E17" s="107">
        <v>2.3112056502434968E-3</v>
      </c>
      <c r="F17" s="107">
        <v>5.3985679582643897E-3</v>
      </c>
      <c r="G17" s="107">
        <v>1.6206197673954738E-2</v>
      </c>
      <c r="H17" s="107">
        <v>3.7337361595872606E-3</v>
      </c>
      <c r="I17" s="107">
        <v>5.2687599077686281E-3</v>
      </c>
      <c r="J17" s="107">
        <v>2.363230932738344E-3</v>
      </c>
      <c r="K17" s="107">
        <v>1.3629564327601559E-2</v>
      </c>
      <c r="L17" s="107">
        <v>1.5266739498740642E-2</v>
      </c>
      <c r="M17" s="107">
        <v>1.5924970805620303E-2</v>
      </c>
      <c r="N17" s="107">
        <v>8.504366563638394E-3</v>
      </c>
      <c r="O17" s="107">
        <v>1.0841011050519647</v>
      </c>
      <c r="P17" s="107">
        <v>1.5716928344208736E-2</v>
      </c>
      <c r="Q17" s="107">
        <v>1.288025691914188E-2</v>
      </c>
      <c r="R17" s="107">
        <v>9.4772202036194943E-3</v>
      </c>
      <c r="S17" s="107">
        <v>1.7506044371237813E-2</v>
      </c>
      <c r="T17" s="107">
        <v>7.9858530549972041E-3</v>
      </c>
      <c r="U17" s="107">
        <v>2.6517315739361308E-2</v>
      </c>
      <c r="V17" s="107">
        <v>8.5866489352665235E-2</v>
      </c>
      <c r="W17" s="107">
        <v>2.7684791166214598E-2</v>
      </c>
      <c r="X17" s="107">
        <v>3.2076066502544263E-2</v>
      </c>
      <c r="Y17" s="107">
        <v>1.2058938642986934E-2</v>
      </c>
      <c r="Z17" s="107">
        <v>1.8162834482650162E-2</v>
      </c>
      <c r="AA17" s="107">
        <v>6.0727423672093897E-2</v>
      </c>
      <c r="AB17" s="107">
        <v>4.2351874694764695E-3</v>
      </c>
      <c r="AC17" s="107">
        <v>1.0453524628834679E-2</v>
      </c>
      <c r="AD17" s="107">
        <v>2.4459197785936969E-3</v>
      </c>
      <c r="AE17" s="107">
        <v>9.9661252938818977E-4</v>
      </c>
      <c r="AF17" s="107">
        <v>1.3615436681123387E-3</v>
      </c>
      <c r="AG17" s="107">
        <v>8.5311855435663204E-4</v>
      </c>
      <c r="AH17" s="107">
        <v>9.3217959353607065E-4</v>
      </c>
      <c r="AI17" s="107">
        <v>4.0902437909281063E-3</v>
      </c>
      <c r="AJ17" s="107">
        <v>1.3175155407884923E-3</v>
      </c>
      <c r="AK17" s="107">
        <v>1.8253982195276855E-3</v>
      </c>
      <c r="AL17" s="107">
        <v>2.0830346386447457E-3</v>
      </c>
      <c r="AM17" s="107">
        <v>2.5965339470396236E-3</v>
      </c>
      <c r="AN17" s="107">
        <v>4.3236870515227484E-3</v>
      </c>
      <c r="AO17" s="107">
        <v>2.481226123488263E-3</v>
      </c>
      <c r="AP17" s="107">
        <v>2.1231097877583661E-3</v>
      </c>
      <c r="AQ17" s="107">
        <v>2.4917148922172171E-3</v>
      </c>
      <c r="AR17" s="107">
        <v>1.1285842475395641E-3</v>
      </c>
      <c r="AS17" s="107">
        <v>1.5437326510805599E-2</v>
      </c>
      <c r="AT17" s="107">
        <v>8.0795094548017613E-4</v>
      </c>
      <c r="AU17" s="107">
        <v>4.4391405414820348E-3</v>
      </c>
      <c r="AV17" s="107">
        <v>5.4601092179927596E-3</v>
      </c>
      <c r="AW17" s="107">
        <v>1.7887401299162445E-3</v>
      </c>
      <c r="AX17" s="107">
        <v>3.2085269142233513E-3</v>
      </c>
      <c r="AY17" s="107">
        <v>2.0121545638822277E-3</v>
      </c>
      <c r="AZ17" s="107">
        <v>1.5177800181285863E-2</v>
      </c>
      <c r="BA17" s="107">
        <v>7.0807112252896107E-3</v>
      </c>
      <c r="BB17" s="108"/>
      <c r="BC17" s="108">
        <f t="shared" si="0"/>
        <v>1.606007671918636</v>
      </c>
      <c r="BD17" s="109">
        <f t="shared" si="1"/>
        <v>0.79734677865744852</v>
      </c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116"/>
      <c r="BR17" s="116"/>
    </row>
    <row r="18" spans="2:70" x14ac:dyDescent="0.15">
      <c r="B18" s="15">
        <v>13</v>
      </c>
      <c r="C18" s="33" t="s">
        <v>59</v>
      </c>
      <c r="D18" s="106">
        <v>5.5918376153966517E-3</v>
      </c>
      <c r="E18" s="107">
        <v>1.3934180268760645E-2</v>
      </c>
      <c r="F18" s="107">
        <v>6.3851710590536364E-3</v>
      </c>
      <c r="G18" s="107">
        <v>2.0766773976424426E-2</v>
      </c>
      <c r="H18" s="107">
        <v>6.4110752441934558E-3</v>
      </c>
      <c r="I18" s="107">
        <v>1.7383724678346767E-2</v>
      </c>
      <c r="J18" s="107">
        <v>5.2939272822620552E-3</v>
      </c>
      <c r="K18" s="107">
        <v>1.1754462375346702E-2</v>
      </c>
      <c r="L18" s="107">
        <v>9.0431194220554068E-3</v>
      </c>
      <c r="M18" s="107">
        <v>5.345157156529984E-3</v>
      </c>
      <c r="N18" s="107">
        <v>1.588937785121346E-2</v>
      </c>
      <c r="O18" s="107">
        <v>2.1480755842331986E-2</v>
      </c>
      <c r="P18" s="107">
        <v>1.508903180235476</v>
      </c>
      <c r="Q18" s="107">
        <v>1.306522311313491E-2</v>
      </c>
      <c r="R18" s="107">
        <v>0.3531101439079285</v>
      </c>
      <c r="S18" s="107">
        <v>0.2144124372167823</v>
      </c>
      <c r="T18" s="107">
        <v>0.21459152029824072</v>
      </c>
      <c r="U18" s="107">
        <v>0.1179299824871161</v>
      </c>
      <c r="V18" s="107">
        <v>4.221680771246112E-2</v>
      </c>
      <c r="W18" s="107">
        <v>0.12845239637335046</v>
      </c>
      <c r="X18" s="107">
        <v>4.9525074045453171E-2</v>
      </c>
      <c r="Y18" s="107">
        <v>0.16891705860280967</v>
      </c>
      <c r="Z18" s="107">
        <v>2.7524902012245479E-2</v>
      </c>
      <c r="AA18" s="107">
        <v>7.4292510420380251E-2</v>
      </c>
      <c r="AB18" s="107">
        <v>9.313699053286998E-3</v>
      </c>
      <c r="AC18" s="107">
        <v>1.0665494300734948E-2</v>
      </c>
      <c r="AD18" s="107">
        <v>3.8267172881238211E-3</v>
      </c>
      <c r="AE18" s="107">
        <v>3.2354704692746854E-3</v>
      </c>
      <c r="AF18" s="107">
        <v>2.7819077140693693E-3</v>
      </c>
      <c r="AG18" s="107">
        <v>1.7750907228251155E-3</v>
      </c>
      <c r="AH18" s="107">
        <v>1.4689026251003315E-3</v>
      </c>
      <c r="AI18" s="107">
        <v>1.0305123556447852E-2</v>
      </c>
      <c r="AJ18" s="107">
        <v>2.6353362598826239E-3</v>
      </c>
      <c r="AK18" s="107">
        <v>3.9621091202624564E-3</v>
      </c>
      <c r="AL18" s="107">
        <v>5.0814131372507376E-3</v>
      </c>
      <c r="AM18" s="107">
        <v>1.9343363468807316E-3</v>
      </c>
      <c r="AN18" s="107">
        <v>4.6562846041113722E-3</v>
      </c>
      <c r="AO18" s="107">
        <v>2.556198084862567E-3</v>
      </c>
      <c r="AP18" s="107">
        <v>4.0475093040168945E-3</v>
      </c>
      <c r="AQ18" s="107">
        <v>8.6512764701078618E-3</v>
      </c>
      <c r="AR18" s="107">
        <v>2.2146178213966619E-3</v>
      </c>
      <c r="AS18" s="107">
        <v>6.284903172816228E-2</v>
      </c>
      <c r="AT18" s="107">
        <v>1.7143825794150604E-3</v>
      </c>
      <c r="AU18" s="107">
        <v>4.4131789563512745E-3</v>
      </c>
      <c r="AV18" s="107">
        <v>5.9621499463927488E-3</v>
      </c>
      <c r="AW18" s="107">
        <v>3.7445666985627007E-3</v>
      </c>
      <c r="AX18" s="107">
        <v>3.6274800901304007E-3</v>
      </c>
      <c r="AY18" s="107">
        <v>4.0846248602617874E-3</v>
      </c>
      <c r="AZ18" s="107">
        <v>1.848321502392377E-2</v>
      </c>
      <c r="BA18" s="107">
        <v>1.3133532945194946E-2</v>
      </c>
      <c r="BB18" s="108"/>
      <c r="BC18" s="108">
        <f t="shared" si="0"/>
        <v>3.2493444489043246</v>
      </c>
      <c r="BD18" s="109">
        <f t="shared" si="1"/>
        <v>1.6132266205099326</v>
      </c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116"/>
      <c r="BR18" s="116"/>
    </row>
    <row r="19" spans="2:70" x14ac:dyDescent="0.15">
      <c r="B19" s="15">
        <v>14</v>
      </c>
      <c r="C19" s="33" t="s">
        <v>60</v>
      </c>
      <c r="D19" s="106">
        <v>9.490413675754138E-3</v>
      </c>
      <c r="E19" s="107">
        <v>5.8078675685327569E-3</v>
      </c>
      <c r="F19" s="107">
        <v>8.2467615441904878E-3</v>
      </c>
      <c r="G19" s="107">
        <v>4.5228316132803086E-2</v>
      </c>
      <c r="H19" s="107">
        <v>1.1406668666440266E-2</v>
      </c>
      <c r="I19" s="107">
        <v>1.4441453328571078E-2</v>
      </c>
      <c r="J19" s="107">
        <v>1.0743121519859308E-2</v>
      </c>
      <c r="K19" s="107">
        <v>6.7281032294296217E-2</v>
      </c>
      <c r="L19" s="107">
        <v>1.4571419795725175E-2</v>
      </c>
      <c r="M19" s="107">
        <v>6.0589044476792153E-3</v>
      </c>
      <c r="N19" s="107">
        <v>2.4308482466184434E-2</v>
      </c>
      <c r="O19" s="107">
        <v>1.9200289034846982E-2</v>
      </c>
      <c r="P19" s="107">
        <v>1.0761547154888352E-2</v>
      </c>
      <c r="Q19" s="107">
        <v>1.9018831927123081</v>
      </c>
      <c r="R19" s="107">
        <v>0.12051500028623237</v>
      </c>
      <c r="S19" s="107">
        <v>9.6823062705464799E-2</v>
      </c>
      <c r="T19" s="107">
        <v>5.2221988641437928E-2</v>
      </c>
      <c r="U19" s="107">
        <v>0.10648097272660594</v>
      </c>
      <c r="V19" s="107">
        <v>0.19623627865821811</v>
      </c>
      <c r="W19" s="107">
        <v>0.16675996673312746</v>
      </c>
      <c r="X19" s="107">
        <v>0.18208805523106472</v>
      </c>
      <c r="Y19" s="107">
        <v>0.10267432777165258</v>
      </c>
      <c r="Z19" s="107">
        <v>6.8809089145767249E-2</v>
      </c>
      <c r="AA19" s="107">
        <v>3.122419342290695E-2</v>
      </c>
      <c r="AB19" s="107">
        <v>8.4519848877514132E-3</v>
      </c>
      <c r="AC19" s="107">
        <v>8.2988461274188519E-3</v>
      </c>
      <c r="AD19" s="107">
        <v>3.9968418484943504E-3</v>
      </c>
      <c r="AE19" s="107">
        <v>2.2435861883796232E-3</v>
      </c>
      <c r="AF19" s="107">
        <v>2.4055534348884841E-3</v>
      </c>
      <c r="AG19" s="107">
        <v>1.7980696937519084E-3</v>
      </c>
      <c r="AH19" s="107">
        <v>9.9316075974067823E-4</v>
      </c>
      <c r="AI19" s="107">
        <v>7.6122337370227843E-3</v>
      </c>
      <c r="AJ19" s="107">
        <v>2.710847035471209E-3</v>
      </c>
      <c r="AK19" s="107">
        <v>4.9405613810283144E-3</v>
      </c>
      <c r="AL19" s="107">
        <v>4.2210665946589634E-3</v>
      </c>
      <c r="AM19" s="107">
        <v>1.8133198526689267E-3</v>
      </c>
      <c r="AN19" s="107">
        <v>8.7121947794149696E-3</v>
      </c>
      <c r="AO19" s="107">
        <v>3.2578013986099921E-3</v>
      </c>
      <c r="AP19" s="107">
        <v>4.5280800964997408E-3</v>
      </c>
      <c r="AQ19" s="107">
        <v>8.0183424913943344E-3</v>
      </c>
      <c r="AR19" s="107">
        <v>3.0576291515225216E-3</v>
      </c>
      <c r="AS19" s="107">
        <v>5.0926972356016668E-2</v>
      </c>
      <c r="AT19" s="107">
        <v>2.1552702467158742E-3</v>
      </c>
      <c r="AU19" s="107">
        <v>6.0893588903097482E-3</v>
      </c>
      <c r="AV19" s="107">
        <v>8.5032825603063092E-3</v>
      </c>
      <c r="AW19" s="107">
        <v>5.7095851239360807E-3</v>
      </c>
      <c r="AX19" s="107">
        <v>3.8502811939057592E-3</v>
      </c>
      <c r="AY19" s="107">
        <v>3.9425033964770135E-3</v>
      </c>
      <c r="AZ19" s="107">
        <v>3.0881664935506786E-2</v>
      </c>
      <c r="BA19" s="107">
        <v>1.1667337553022966E-2</v>
      </c>
      <c r="BB19" s="108"/>
      <c r="BC19" s="108">
        <f t="shared" si="0"/>
        <v>3.4740487813794716</v>
      </c>
      <c r="BD19" s="109">
        <f t="shared" si="1"/>
        <v>1.7247872803885909</v>
      </c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116"/>
      <c r="BR19" s="116"/>
    </row>
    <row r="20" spans="2:70" x14ac:dyDescent="0.15">
      <c r="B20" s="15">
        <v>15</v>
      </c>
      <c r="C20" s="33" t="s">
        <v>61</v>
      </c>
      <c r="D20" s="106">
        <v>7.2873303979939311E-3</v>
      </c>
      <c r="E20" s="107">
        <v>1.8558253753678252E-2</v>
      </c>
      <c r="F20" s="107">
        <v>1.2294272986196685E-2</v>
      </c>
      <c r="G20" s="107">
        <v>5.7089712318520287E-2</v>
      </c>
      <c r="H20" s="107">
        <v>1.1619839286475205E-2</v>
      </c>
      <c r="I20" s="107">
        <v>2.0356527765618453E-2</v>
      </c>
      <c r="J20" s="107">
        <v>6.7437866366099981E-3</v>
      </c>
      <c r="K20" s="107">
        <v>2.0720864304508889E-2</v>
      </c>
      <c r="L20" s="107">
        <v>2.0147866724062168E-2</v>
      </c>
      <c r="M20" s="107">
        <v>6.2991358282946464E-3</v>
      </c>
      <c r="N20" s="107">
        <v>2.1486767195034895E-2</v>
      </c>
      <c r="O20" s="107">
        <v>1.6989388893079448E-2</v>
      </c>
      <c r="P20" s="107">
        <v>1.9376426556416252E-2</v>
      </c>
      <c r="Q20" s="107">
        <v>1.2361110781599268E-2</v>
      </c>
      <c r="R20" s="107">
        <v>1.0776422229786475</v>
      </c>
      <c r="S20" s="107">
        <v>4.8629528144947698E-2</v>
      </c>
      <c r="T20" s="107">
        <v>4.8549687758827141E-2</v>
      </c>
      <c r="U20" s="107">
        <v>0.1126393668822499</v>
      </c>
      <c r="V20" s="107">
        <v>5.057138985617269E-2</v>
      </c>
      <c r="W20" s="107">
        <v>4.6042989514144109E-2</v>
      </c>
      <c r="X20" s="107">
        <v>4.9535483648667923E-2</v>
      </c>
      <c r="Y20" s="107">
        <v>3.3604406712802209E-2</v>
      </c>
      <c r="Z20" s="107">
        <v>4.1206637919295276E-2</v>
      </c>
      <c r="AA20" s="107">
        <v>9.7964451584786047E-2</v>
      </c>
      <c r="AB20" s="107">
        <v>9.2964340516201917E-3</v>
      </c>
      <c r="AC20" s="107">
        <v>8.6111224222450659E-3</v>
      </c>
      <c r="AD20" s="107">
        <v>3.2449423866339209E-3</v>
      </c>
      <c r="AE20" s="107">
        <v>5.7826504689020607E-3</v>
      </c>
      <c r="AF20" s="107">
        <v>4.0491045952391926E-3</v>
      </c>
      <c r="AG20" s="107">
        <v>1.7296609585187403E-3</v>
      </c>
      <c r="AH20" s="107">
        <v>1.8782989589004398E-3</v>
      </c>
      <c r="AI20" s="107">
        <v>5.7744799233927111E-3</v>
      </c>
      <c r="AJ20" s="107">
        <v>2.9805736991014415E-3</v>
      </c>
      <c r="AK20" s="107">
        <v>3.9311791459262328E-3</v>
      </c>
      <c r="AL20" s="107">
        <v>6.3058045257196275E-3</v>
      </c>
      <c r="AM20" s="107">
        <v>2.0559489294002015E-3</v>
      </c>
      <c r="AN20" s="107">
        <v>6.7576477524776239E-3</v>
      </c>
      <c r="AO20" s="107">
        <v>3.2603334039004342E-3</v>
      </c>
      <c r="AP20" s="107">
        <v>6.1696394184820166E-3</v>
      </c>
      <c r="AQ20" s="107">
        <v>5.2627260154342135E-3</v>
      </c>
      <c r="AR20" s="107">
        <v>2.3609247469197239E-3</v>
      </c>
      <c r="AS20" s="107">
        <v>2.4689828652516389E-2</v>
      </c>
      <c r="AT20" s="107">
        <v>1.8083718020953227E-3</v>
      </c>
      <c r="AU20" s="107">
        <v>6.0480306619502145E-3</v>
      </c>
      <c r="AV20" s="107">
        <v>1.2200093367459575E-2</v>
      </c>
      <c r="AW20" s="107">
        <v>6.457176709770647E-3</v>
      </c>
      <c r="AX20" s="107">
        <v>3.6671444433401565E-3</v>
      </c>
      <c r="AY20" s="107">
        <v>7.9143905833822421E-3</v>
      </c>
      <c r="AZ20" s="107">
        <v>2.2852748208897006E-2</v>
      </c>
      <c r="BA20" s="107">
        <v>9.9677737878185822E-3</v>
      </c>
      <c r="BB20" s="108"/>
      <c r="BC20" s="108">
        <f t="shared" si="0"/>
        <v>2.032774478048673</v>
      </c>
      <c r="BD20" s="109">
        <f t="shared" si="1"/>
        <v>1.0092269234759299</v>
      </c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116"/>
      <c r="BR20" s="116"/>
    </row>
    <row r="21" spans="2:70" x14ac:dyDescent="0.15">
      <c r="B21" s="15">
        <v>16</v>
      </c>
      <c r="C21" s="33" t="s">
        <v>62</v>
      </c>
      <c r="D21" s="106">
        <v>2.0371422952453204E-3</v>
      </c>
      <c r="E21" s="107">
        <v>9.0786243876719817E-3</v>
      </c>
      <c r="F21" s="107">
        <v>1.5309472726641265E-3</v>
      </c>
      <c r="G21" s="107">
        <v>1.2756850309091892E-3</v>
      </c>
      <c r="H21" s="107">
        <v>1.4572309098717128E-3</v>
      </c>
      <c r="I21" s="107">
        <v>2.933017849519113E-3</v>
      </c>
      <c r="J21" s="107">
        <v>1.2962856144922957E-3</v>
      </c>
      <c r="K21" s="107">
        <v>2.3706019303166145E-3</v>
      </c>
      <c r="L21" s="107">
        <v>1.3831659448951766E-3</v>
      </c>
      <c r="M21" s="107">
        <v>2.8801707945986335E-3</v>
      </c>
      <c r="N21" s="107">
        <v>2.5935219957407434E-3</v>
      </c>
      <c r="O21" s="107">
        <v>3.7039796929590322E-3</v>
      </c>
      <c r="P21" s="107">
        <v>4.5900109600227508E-3</v>
      </c>
      <c r="Q21" s="107">
        <v>3.5905968818807973E-3</v>
      </c>
      <c r="R21" s="107">
        <v>2.9769931174388285E-3</v>
      </c>
      <c r="S21" s="107">
        <v>1.159558097094866</v>
      </c>
      <c r="T21" s="107">
        <v>8.1927641827022654E-2</v>
      </c>
      <c r="U21" s="107">
        <v>5.1667683003396983E-2</v>
      </c>
      <c r="V21" s="107">
        <v>6.4445620681269694E-3</v>
      </c>
      <c r="W21" s="107">
        <v>1.5277006331877561E-2</v>
      </c>
      <c r="X21" s="107">
        <v>6.7429485270180277E-3</v>
      </c>
      <c r="Y21" s="107">
        <v>2.3694663208831398E-2</v>
      </c>
      <c r="Z21" s="107">
        <v>2.133744795121744E-3</v>
      </c>
      <c r="AA21" s="107">
        <v>1.0404414568302097E-2</v>
      </c>
      <c r="AB21" s="107">
        <v>5.7453340767469867E-3</v>
      </c>
      <c r="AC21" s="107">
        <v>2.0159258334026972E-2</v>
      </c>
      <c r="AD21" s="107">
        <v>2.2428351457210215E-3</v>
      </c>
      <c r="AE21" s="107">
        <v>7.8171070684700012E-4</v>
      </c>
      <c r="AF21" s="107">
        <v>9.4818991418054626E-4</v>
      </c>
      <c r="AG21" s="107">
        <v>7.6359272234565844E-4</v>
      </c>
      <c r="AH21" s="107">
        <v>4.2420473699424002E-4</v>
      </c>
      <c r="AI21" s="107">
        <v>5.240174122554472E-3</v>
      </c>
      <c r="AJ21" s="107">
        <v>1.0619075972156729E-3</v>
      </c>
      <c r="AK21" s="107">
        <v>1.613235892668816E-3</v>
      </c>
      <c r="AL21" s="107">
        <v>2.0434170178756446E-3</v>
      </c>
      <c r="AM21" s="107">
        <v>8.2815783404922741E-4</v>
      </c>
      <c r="AN21" s="107">
        <v>1.5869379136314767E-3</v>
      </c>
      <c r="AO21" s="107">
        <v>1.0322780796006312E-3</v>
      </c>
      <c r="AP21" s="107">
        <v>1.2702073197246528E-3</v>
      </c>
      <c r="AQ21" s="107">
        <v>6.7879734134554037E-3</v>
      </c>
      <c r="AR21" s="107">
        <v>8.7726173807981705E-4</v>
      </c>
      <c r="AS21" s="107">
        <v>5.8142177380099476E-2</v>
      </c>
      <c r="AT21" s="107">
        <v>8.2834659549892078E-4</v>
      </c>
      <c r="AU21" s="107">
        <v>1.7710943696557519E-3</v>
      </c>
      <c r="AV21" s="107">
        <v>1.457203675683708E-3</v>
      </c>
      <c r="AW21" s="107">
        <v>1.3654143399195612E-3</v>
      </c>
      <c r="AX21" s="107">
        <v>1.6413302738373431E-3</v>
      </c>
      <c r="AY21" s="107">
        <v>8.8999515508193198E-4</v>
      </c>
      <c r="AZ21" s="107">
        <v>3.742291619430346E-3</v>
      </c>
      <c r="BA21" s="107">
        <v>1.6337426686998148E-3</v>
      </c>
      <c r="BB21" s="108"/>
      <c r="BC21" s="108">
        <f t="shared" si="0"/>
        <v>1.5264270087464151</v>
      </c>
      <c r="BD21" s="109">
        <f t="shared" si="1"/>
        <v>0.75783676476816964</v>
      </c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116"/>
      <c r="BR21" s="116"/>
    </row>
    <row r="22" spans="2:70" x14ac:dyDescent="0.15">
      <c r="B22" s="15">
        <v>17</v>
      </c>
      <c r="C22" s="34" t="s">
        <v>63</v>
      </c>
      <c r="D22" s="106">
        <v>2.2630673823105527E-3</v>
      </c>
      <c r="E22" s="107">
        <v>3.2559430091418855E-3</v>
      </c>
      <c r="F22" s="107">
        <v>1.6268002260848246E-3</v>
      </c>
      <c r="G22" s="107">
        <v>1.3657164649539526E-3</v>
      </c>
      <c r="H22" s="107">
        <v>1.5100973124208344E-3</v>
      </c>
      <c r="I22" s="107">
        <v>1.9194828504800858E-3</v>
      </c>
      <c r="J22" s="107">
        <v>1.3292326940833137E-3</v>
      </c>
      <c r="K22" s="107">
        <v>2.0865411268427398E-3</v>
      </c>
      <c r="L22" s="107">
        <v>1.4869732259291332E-3</v>
      </c>
      <c r="M22" s="107">
        <v>2.1970507149977211E-3</v>
      </c>
      <c r="N22" s="107">
        <v>5.4632315437775697E-3</v>
      </c>
      <c r="O22" s="107">
        <v>4.1667067646970835E-3</v>
      </c>
      <c r="P22" s="107">
        <v>4.364269903859702E-3</v>
      </c>
      <c r="Q22" s="107">
        <v>3.614531411575494E-3</v>
      </c>
      <c r="R22" s="107">
        <v>2.4301885292687636E-3</v>
      </c>
      <c r="S22" s="107">
        <v>9.9897650423961051E-3</v>
      </c>
      <c r="T22" s="107">
        <v>1.2068250391015869</v>
      </c>
      <c r="U22" s="107">
        <v>8.276216014273443E-3</v>
      </c>
      <c r="V22" s="107">
        <v>6.4063931002857665E-3</v>
      </c>
      <c r="W22" s="107">
        <v>1.0744060283957694E-2</v>
      </c>
      <c r="X22" s="107">
        <v>4.1737095767705986E-3</v>
      </c>
      <c r="Y22" s="107">
        <v>4.8823027455837118E-3</v>
      </c>
      <c r="Z22" s="107">
        <v>1.9916297829168654E-3</v>
      </c>
      <c r="AA22" s="107">
        <v>1.948198748328471E-3</v>
      </c>
      <c r="AB22" s="107">
        <v>5.4100772273229661E-3</v>
      </c>
      <c r="AC22" s="107">
        <v>4.0522317309711203E-3</v>
      </c>
      <c r="AD22" s="107">
        <v>2.4331302613981322E-3</v>
      </c>
      <c r="AE22" s="107">
        <v>7.1904356220541042E-4</v>
      </c>
      <c r="AF22" s="107">
        <v>9.0136886808797373E-4</v>
      </c>
      <c r="AG22" s="107">
        <v>8.0265989357147793E-4</v>
      </c>
      <c r="AH22" s="107">
        <v>3.6074997349688065E-4</v>
      </c>
      <c r="AI22" s="107">
        <v>5.7152400059588297E-3</v>
      </c>
      <c r="AJ22" s="107">
        <v>1.0490263674191624E-3</v>
      </c>
      <c r="AK22" s="107">
        <v>1.7907512015289838E-3</v>
      </c>
      <c r="AL22" s="107">
        <v>1.8003172365282014E-3</v>
      </c>
      <c r="AM22" s="107">
        <v>6.9424281145629807E-4</v>
      </c>
      <c r="AN22" s="107">
        <v>9.0976886875135388E-4</v>
      </c>
      <c r="AO22" s="107">
        <v>8.4261187851616764E-4</v>
      </c>
      <c r="AP22" s="107">
        <v>1.3820471638365302E-3</v>
      </c>
      <c r="AQ22" s="107">
        <v>8.6212283510314694E-3</v>
      </c>
      <c r="AR22" s="107">
        <v>9.4257258511816846E-4</v>
      </c>
      <c r="AS22" s="107">
        <v>7.5108508642778141E-2</v>
      </c>
      <c r="AT22" s="107">
        <v>7.6673229982120942E-4</v>
      </c>
      <c r="AU22" s="107">
        <v>1.6605702404560647E-3</v>
      </c>
      <c r="AV22" s="107">
        <v>1.3835348266303977E-3</v>
      </c>
      <c r="AW22" s="107">
        <v>1.2166700386209181E-3</v>
      </c>
      <c r="AX22" s="107">
        <v>1.3367406800683045E-3</v>
      </c>
      <c r="AY22" s="107">
        <v>8.211764807848894E-4</v>
      </c>
      <c r="AZ22" s="107">
        <v>2.3573817776806056E-3</v>
      </c>
      <c r="BA22" s="107">
        <v>1.6442348926158095E-3</v>
      </c>
      <c r="BB22" s="108"/>
      <c r="BC22" s="108">
        <f t="shared" si="0"/>
        <v>1.4190397654231783</v>
      </c>
      <c r="BD22" s="109">
        <f t="shared" si="1"/>
        <v>0.70452140766878935</v>
      </c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116"/>
      <c r="BR22" s="116"/>
    </row>
    <row r="23" spans="2:70" x14ac:dyDescent="0.15">
      <c r="B23" s="15">
        <v>18</v>
      </c>
      <c r="C23" s="33" t="s">
        <v>64</v>
      </c>
      <c r="D23" s="106">
        <v>1.4060084346721781E-3</v>
      </c>
      <c r="E23" s="107">
        <v>9.5456207768278571E-4</v>
      </c>
      <c r="F23" s="107">
        <v>9.9743165197660856E-4</v>
      </c>
      <c r="G23" s="107">
        <v>6.1414703244211161E-4</v>
      </c>
      <c r="H23" s="107">
        <v>8.3149358274498041E-4</v>
      </c>
      <c r="I23" s="107">
        <v>9.5097034060718177E-4</v>
      </c>
      <c r="J23" s="107">
        <v>6.942513517453181E-4</v>
      </c>
      <c r="K23" s="107">
        <v>9.8736327465125356E-4</v>
      </c>
      <c r="L23" s="107">
        <v>6.7536585992176686E-4</v>
      </c>
      <c r="M23" s="107">
        <v>8.9763906951595266E-4</v>
      </c>
      <c r="N23" s="107">
        <v>9.3459725976622915E-4</v>
      </c>
      <c r="O23" s="107">
        <v>9.5236851033434573E-4</v>
      </c>
      <c r="P23" s="107">
        <v>9.2993994243095431E-4</v>
      </c>
      <c r="Q23" s="107">
        <v>1.1272173019809292E-3</v>
      </c>
      <c r="R23" s="107">
        <v>8.0055070817600441E-4</v>
      </c>
      <c r="S23" s="107">
        <v>4.1659305485035126E-3</v>
      </c>
      <c r="T23" s="107">
        <v>8.5737878524471279E-3</v>
      </c>
      <c r="U23" s="107">
        <v>1.1545783365992217</v>
      </c>
      <c r="V23" s="107">
        <v>1.0438569802196252E-3</v>
      </c>
      <c r="W23" s="107">
        <v>4.192741520558243E-3</v>
      </c>
      <c r="X23" s="107">
        <v>2.9467143331650954E-3</v>
      </c>
      <c r="Y23" s="107">
        <v>1.7585556407857226E-3</v>
      </c>
      <c r="Z23" s="107">
        <v>1.5733343729165789E-3</v>
      </c>
      <c r="AA23" s="107">
        <v>1.127570039611251E-3</v>
      </c>
      <c r="AB23" s="107">
        <v>1.8734418164958529E-3</v>
      </c>
      <c r="AC23" s="107">
        <v>1.5266119371514801E-3</v>
      </c>
      <c r="AD23" s="107">
        <v>1.0232231859325345E-3</v>
      </c>
      <c r="AE23" s="107">
        <v>2.4702668806306761E-3</v>
      </c>
      <c r="AF23" s="107">
        <v>8.396607153072249E-4</v>
      </c>
      <c r="AG23" s="107">
        <v>5.3375994167590183E-4</v>
      </c>
      <c r="AH23" s="107">
        <v>2.0242569057460106E-4</v>
      </c>
      <c r="AI23" s="107">
        <v>2.1483950602752462E-3</v>
      </c>
      <c r="AJ23" s="107">
        <v>7.5846903449955101E-4</v>
      </c>
      <c r="AK23" s="107">
        <v>1.3447380779309411E-3</v>
      </c>
      <c r="AL23" s="107">
        <v>2.9347453972846339E-3</v>
      </c>
      <c r="AM23" s="107">
        <v>3.5212410968788789E-4</v>
      </c>
      <c r="AN23" s="107">
        <v>1.7818373345410726E-2</v>
      </c>
      <c r="AO23" s="107">
        <v>3.6399308194825981E-3</v>
      </c>
      <c r="AP23" s="107">
        <v>8.1877592015142814E-4</v>
      </c>
      <c r="AQ23" s="107">
        <v>4.9403512273443403E-3</v>
      </c>
      <c r="AR23" s="107">
        <v>6.3686006206668377E-4</v>
      </c>
      <c r="AS23" s="107">
        <v>2.4248881680060608E-2</v>
      </c>
      <c r="AT23" s="107">
        <v>6.9560990102083805E-4</v>
      </c>
      <c r="AU23" s="107">
        <v>9.0771616754431201E-4</v>
      </c>
      <c r="AV23" s="107">
        <v>8.4811087496086245E-4</v>
      </c>
      <c r="AW23" s="107">
        <v>6.4283979046077721E-4</v>
      </c>
      <c r="AX23" s="107">
        <v>8.4430257377753285E-3</v>
      </c>
      <c r="AY23" s="107">
        <v>9.7519752150857409E-4</v>
      </c>
      <c r="AZ23" s="107">
        <v>2.9827855069460958E-2</v>
      </c>
      <c r="BA23" s="107">
        <v>1.2894347121466187E-3</v>
      </c>
      <c r="BB23" s="108"/>
      <c r="BC23" s="108">
        <f t="shared" si="0"/>
        <v>1.3054555589629189</v>
      </c>
      <c r="BD23" s="109">
        <f t="shared" si="1"/>
        <v>0.6481293973994644</v>
      </c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116"/>
      <c r="BR23" s="116"/>
    </row>
    <row r="24" spans="2:70" x14ac:dyDescent="0.15">
      <c r="B24" s="15">
        <v>19</v>
      </c>
      <c r="C24" s="33" t="s">
        <v>65</v>
      </c>
      <c r="D24" s="106">
        <v>3.596630485712609E-3</v>
      </c>
      <c r="E24" s="107">
        <v>3.9139920977765202E-3</v>
      </c>
      <c r="F24" s="107">
        <v>2.638609077700201E-3</v>
      </c>
      <c r="G24" s="107">
        <v>2.0771575031957703E-3</v>
      </c>
      <c r="H24" s="107">
        <v>2.5534438007082248E-3</v>
      </c>
      <c r="I24" s="107">
        <v>2.8523104763100221E-3</v>
      </c>
      <c r="J24" s="107">
        <v>3.1821630515233806E-3</v>
      </c>
      <c r="K24" s="107">
        <v>3.2202545298898534E-3</v>
      </c>
      <c r="L24" s="107">
        <v>2.3315813670676398E-3</v>
      </c>
      <c r="M24" s="107">
        <v>3.0226725514189258E-3</v>
      </c>
      <c r="N24" s="107">
        <v>3.0358221762140417E-3</v>
      </c>
      <c r="O24" s="107">
        <v>3.5836344077933074E-3</v>
      </c>
      <c r="P24" s="107">
        <v>3.1338015338194846E-3</v>
      </c>
      <c r="Q24" s="107">
        <v>3.9820684148449996E-3</v>
      </c>
      <c r="R24" s="107">
        <v>3.0182804920222128E-3</v>
      </c>
      <c r="S24" s="107">
        <v>2.2032771384341749E-2</v>
      </c>
      <c r="T24" s="107">
        <v>1.8216594426085673E-2</v>
      </c>
      <c r="U24" s="107">
        <v>0.28399238556622874</v>
      </c>
      <c r="V24" s="107">
        <v>1.3716639262592281</v>
      </c>
      <c r="W24" s="107">
        <v>0.22408836717944233</v>
      </c>
      <c r="X24" s="107">
        <v>0.40439694179140584</v>
      </c>
      <c r="Y24" s="107">
        <v>4.4386480622763062E-2</v>
      </c>
      <c r="Z24" s="107">
        <v>5.0924979866886792E-3</v>
      </c>
      <c r="AA24" s="107">
        <v>5.7248148588945813E-3</v>
      </c>
      <c r="AB24" s="107">
        <v>7.886476093607913E-3</v>
      </c>
      <c r="AC24" s="107">
        <v>5.7589671170615855E-3</v>
      </c>
      <c r="AD24" s="107">
        <v>3.8457703693307701E-3</v>
      </c>
      <c r="AE24" s="107">
        <v>2.1148897447862683E-3</v>
      </c>
      <c r="AF24" s="107">
        <v>1.9921047919306159E-3</v>
      </c>
      <c r="AG24" s="107">
        <v>1.907140812530935E-3</v>
      </c>
      <c r="AH24" s="107">
        <v>7.9115627398965627E-4</v>
      </c>
      <c r="AI24" s="107">
        <v>9.3683720813419608E-3</v>
      </c>
      <c r="AJ24" s="107">
        <v>3.4575020350115682E-3</v>
      </c>
      <c r="AK24" s="107">
        <v>6.1596348957021901E-3</v>
      </c>
      <c r="AL24" s="107">
        <v>5.9944591016665239E-3</v>
      </c>
      <c r="AM24" s="107">
        <v>1.4215679863817297E-3</v>
      </c>
      <c r="AN24" s="107">
        <v>5.7072005518105885E-3</v>
      </c>
      <c r="AO24" s="107">
        <v>2.4265343413525484E-3</v>
      </c>
      <c r="AP24" s="107">
        <v>2.7903772894634802E-3</v>
      </c>
      <c r="AQ24" s="107">
        <v>1.4398373604722663E-2</v>
      </c>
      <c r="AR24" s="107">
        <v>2.6741992614128362E-3</v>
      </c>
      <c r="AS24" s="107">
        <v>0.10776289963026182</v>
      </c>
      <c r="AT24" s="107">
        <v>1.9801511398689852E-3</v>
      </c>
      <c r="AU24" s="107">
        <v>2.9069781170427333E-3</v>
      </c>
      <c r="AV24" s="107">
        <v>2.4108800322018785E-3</v>
      </c>
      <c r="AW24" s="107">
        <v>2.1718796926944043E-3</v>
      </c>
      <c r="AX24" s="107">
        <v>4.3876904663902828E-3</v>
      </c>
      <c r="AY24" s="107">
        <v>1.7378709704902828E-3</v>
      </c>
      <c r="AZ24" s="107">
        <v>5.9550048363692751E-2</v>
      </c>
      <c r="BA24" s="107">
        <v>3.7856795840757827E-3</v>
      </c>
      <c r="BB24" s="108"/>
      <c r="BC24" s="108">
        <f t="shared" si="0"/>
        <v>2.691126006389899</v>
      </c>
      <c r="BD24" s="109">
        <f t="shared" si="1"/>
        <v>1.3360836873168931</v>
      </c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116"/>
      <c r="BR24" s="116"/>
    </row>
    <row r="25" spans="2:70" x14ac:dyDescent="0.15">
      <c r="B25" s="15">
        <v>20</v>
      </c>
      <c r="C25" s="33" t="s">
        <v>66</v>
      </c>
      <c r="D25" s="106">
        <v>1.8166319668571085E-3</v>
      </c>
      <c r="E25" s="107">
        <v>2.1925331148927706E-3</v>
      </c>
      <c r="F25" s="107">
        <v>1.2902261023444161E-3</v>
      </c>
      <c r="G25" s="107">
        <v>1.012705029106369E-3</v>
      </c>
      <c r="H25" s="107">
        <v>1.2563597832341061E-3</v>
      </c>
      <c r="I25" s="107">
        <v>1.578785950775437E-3</v>
      </c>
      <c r="J25" s="107">
        <v>9.9749742293087345E-4</v>
      </c>
      <c r="K25" s="107">
        <v>1.6903648882125881E-3</v>
      </c>
      <c r="L25" s="107">
        <v>1.0928494471439906E-3</v>
      </c>
      <c r="M25" s="107">
        <v>1.537865769944766E-3</v>
      </c>
      <c r="N25" s="107">
        <v>1.6218112380331341E-3</v>
      </c>
      <c r="O25" s="107">
        <v>2.0452627609759341E-3</v>
      </c>
      <c r="P25" s="107">
        <v>1.6863331179691476E-3</v>
      </c>
      <c r="Q25" s="107">
        <v>2.0736180847878991E-3</v>
      </c>
      <c r="R25" s="107">
        <v>1.9469152636817095E-3</v>
      </c>
      <c r="S25" s="107">
        <v>2.9183400118081033E-2</v>
      </c>
      <c r="T25" s="107">
        <v>2.6984546557402241E-2</v>
      </c>
      <c r="U25" s="107">
        <v>4.3261782503139223E-2</v>
      </c>
      <c r="V25" s="107">
        <v>1.9682686581711774E-2</v>
      </c>
      <c r="W25" s="107">
        <v>1.0986929000326857</v>
      </c>
      <c r="X25" s="107">
        <v>2.9503841385386431E-2</v>
      </c>
      <c r="Y25" s="107">
        <v>4.5283201884130361E-2</v>
      </c>
      <c r="Z25" s="107">
        <v>3.3110194385219094E-3</v>
      </c>
      <c r="AA25" s="107">
        <v>1.0610392004596767E-2</v>
      </c>
      <c r="AB25" s="107">
        <v>3.9442876459855388E-3</v>
      </c>
      <c r="AC25" s="107">
        <v>3.4540370954740328E-3</v>
      </c>
      <c r="AD25" s="107">
        <v>1.8236541586760299E-3</v>
      </c>
      <c r="AE25" s="107">
        <v>1.0070893773502338E-3</v>
      </c>
      <c r="AF25" s="107">
        <v>9.7106046786610994E-4</v>
      </c>
      <c r="AG25" s="107">
        <v>7.1670968858042949E-4</v>
      </c>
      <c r="AH25" s="107">
        <v>4.1732227675985801E-4</v>
      </c>
      <c r="AI25" s="107">
        <v>5.0842329757454004E-3</v>
      </c>
      <c r="AJ25" s="107">
        <v>1.1129827242933672E-3</v>
      </c>
      <c r="AK25" s="107">
        <v>1.8814569502878082E-3</v>
      </c>
      <c r="AL25" s="107">
        <v>3.0705460498303377E-3</v>
      </c>
      <c r="AM25" s="107">
        <v>1.2401553980124561E-3</v>
      </c>
      <c r="AN25" s="107">
        <v>1.4151134202274823E-3</v>
      </c>
      <c r="AO25" s="107">
        <v>8.057210967234099E-4</v>
      </c>
      <c r="AP25" s="107">
        <v>1.1370610133212549E-3</v>
      </c>
      <c r="AQ25" s="107">
        <v>6.2115076285428382E-3</v>
      </c>
      <c r="AR25" s="107">
        <v>8.9771688485986898E-4</v>
      </c>
      <c r="AS25" s="107">
        <v>5.1190632276873593E-2</v>
      </c>
      <c r="AT25" s="107">
        <v>8.5707078591751491E-4</v>
      </c>
      <c r="AU25" s="107">
        <v>1.4933403273052386E-3</v>
      </c>
      <c r="AV25" s="107">
        <v>1.1768626487100621E-3</v>
      </c>
      <c r="AW25" s="107">
        <v>9.8709466704817428E-4</v>
      </c>
      <c r="AX25" s="107">
        <v>1.9816376256399319E-3</v>
      </c>
      <c r="AY25" s="107">
        <v>8.0209568607071203E-4</v>
      </c>
      <c r="AZ25" s="107">
        <v>3.5605108007403042E-3</v>
      </c>
      <c r="BA25" s="107">
        <v>3.0069150007804792E-3</v>
      </c>
      <c r="BB25" s="108"/>
      <c r="BC25" s="108">
        <f t="shared" si="0"/>
        <v>1.4306003451181684</v>
      </c>
      <c r="BD25" s="109">
        <f t="shared" si="1"/>
        <v>0.7102609761281361</v>
      </c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116"/>
      <c r="BR25" s="116"/>
    </row>
    <row r="26" spans="2:70" x14ac:dyDescent="0.15">
      <c r="B26" s="15">
        <v>21</v>
      </c>
      <c r="C26" s="34" t="s">
        <v>67</v>
      </c>
      <c r="D26" s="106">
        <v>2.5026687032341205E-4</v>
      </c>
      <c r="E26" s="107">
        <v>2.9995967009966112E-4</v>
      </c>
      <c r="F26" s="107">
        <v>2.6583524759873504E-4</v>
      </c>
      <c r="G26" s="107">
        <v>2.6362292051000289E-4</v>
      </c>
      <c r="H26" s="107">
        <v>2.4951270605531081E-4</v>
      </c>
      <c r="I26" s="107">
        <v>2.6894258424659505E-4</v>
      </c>
      <c r="J26" s="107">
        <v>2.195974727523874E-4</v>
      </c>
      <c r="K26" s="107">
        <v>2.9016823343131398E-4</v>
      </c>
      <c r="L26" s="107">
        <v>3.4049890666731193E-4</v>
      </c>
      <c r="M26" s="107">
        <v>3.096706724166978E-4</v>
      </c>
      <c r="N26" s="107">
        <v>2.6328566640458238E-4</v>
      </c>
      <c r="O26" s="107">
        <v>2.8588961905583638E-4</v>
      </c>
      <c r="P26" s="107">
        <v>2.7009586206695675E-4</v>
      </c>
      <c r="Q26" s="107">
        <v>3.025329249528836E-4</v>
      </c>
      <c r="R26" s="107">
        <v>2.8784642171600253E-4</v>
      </c>
      <c r="S26" s="107">
        <v>4.4794868225607785E-4</v>
      </c>
      <c r="T26" s="107">
        <v>4.3171314324735329E-4</v>
      </c>
      <c r="U26" s="107">
        <v>3.2972728822454681E-4</v>
      </c>
      <c r="V26" s="107">
        <v>3.3953429550313065E-4</v>
      </c>
      <c r="W26" s="107">
        <v>3.8717399650879393E-4</v>
      </c>
      <c r="X26" s="107">
        <v>1.016765305234224</v>
      </c>
      <c r="Y26" s="107">
        <v>2.8785562784271867E-3</v>
      </c>
      <c r="Z26" s="107">
        <v>3.5272092324901939E-4</v>
      </c>
      <c r="AA26" s="107">
        <v>2.134911061731672E-3</v>
      </c>
      <c r="AB26" s="107">
        <v>4.5832301925918871E-4</v>
      </c>
      <c r="AC26" s="107">
        <v>4.1900503068857084E-4</v>
      </c>
      <c r="AD26" s="107">
        <v>2.6809347422696928E-4</v>
      </c>
      <c r="AE26" s="107">
        <v>5.4813759783246222E-4</v>
      </c>
      <c r="AF26" s="107">
        <v>4.7628343777790554E-4</v>
      </c>
      <c r="AG26" s="107">
        <v>3.8325966490337037E-4</v>
      </c>
      <c r="AH26" s="107">
        <v>2.4951450081017051E-4</v>
      </c>
      <c r="AI26" s="107">
        <v>7.1850889957150634E-4</v>
      </c>
      <c r="AJ26" s="107">
        <v>3.7834405019813457E-4</v>
      </c>
      <c r="AK26" s="107">
        <v>7.3996536762126371E-4</v>
      </c>
      <c r="AL26" s="107">
        <v>1.1807662399758621E-3</v>
      </c>
      <c r="AM26" s="107">
        <v>1.49818135253851E-4</v>
      </c>
      <c r="AN26" s="107">
        <v>2.2692020411610317E-4</v>
      </c>
      <c r="AO26" s="107">
        <v>2.0975478564987435E-4</v>
      </c>
      <c r="AP26" s="107">
        <v>3.5106327904947877E-4</v>
      </c>
      <c r="AQ26" s="107">
        <v>4.0767897186634013E-3</v>
      </c>
      <c r="AR26" s="107">
        <v>6.1759704203869154E-4</v>
      </c>
      <c r="AS26" s="107">
        <v>3.7792590718781858E-3</v>
      </c>
      <c r="AT26" s="107">
        <v>7.6524131654967498E-4</v>
      </c>
      <c r="AU26" s="107">
        <v>2.8463782012433045E-4</v>
      </c>
      <c r="AV26" s="107">
        <v>4.104636514565665E-4</v>
      </c>
      <c r="AW26" s="107">
        <v>1.8712166616046739E-4</v>
      </c>
      <c r="AX26" s="107">
        <v>6.4437361392803098E-4</v>
      </c>
      <c r="AY26" s="107">
        <v>1.793794361922206E-4</v>
      </c>
      <c r="AZ26" s="107">
        <v>3.6558081110783596E-4</v>
      </c>
      <c r="BA26" s="107">
        <v>4.9142506029260834E-4</v>
      </c>
      <c r="BB26" s="108"/>
      <c r="BC26" s="108">
        <f t="shared" si="0"/>
        <v>1.0467949435769961</v>
      </c>
      <c r="BD26" s="109">
        <f t="shared" si="1"/>
        <v>0.51971020485779418</v>
      </c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116"/>
      <c r="BR26" s="116"/>
    </row>
    <row r="27" spans="2:70" x14ac:dyDescent="0.15">
      <c r="B27" s="15">
        <v>22</v>
      </c>
      <c r="C27" s="34" t="s">
        <v>68</v>
      </c>
      <c r="D27" s="106">
        <v>1.1148594550769666E-2</v>
      </c>
      <c r="E27" s="107">
        <v>1.4649831122453178E-2</v>
      </c>
      <c r="F27" s="107">
        <v>7.5304641307900183E-3</v>
      </c>
      <c r="G27" s="107">
        <v>5.3747430964966904E-3</v>
      </c>
      <c r="H27" s="107">
        <v>6.4546009748994776E-3</v>
      </c>
      <c r="I27" s="107">
        <v>7.3069292154075921E-3</v>
      </c>
      <c r="J27" s="107">
        <v>5.0043440205345272E-3</v>
      </c>
      <c r="K27" s="107">
        <v>8.4256878173697616E-3</v>
      </c>
      <c r="L27" s="107">
        <v>5.7041146768319929E-3</v>
      </c>
      <c r="M27" s="107">
        <v>8.521333393803036E-3</v>
      </c>
      <c r="N27" s="107">
        <v>7.5372036570846394E-3</v>
      </c>
      <c r="O27" s="107">
        <v>1.004125742607791E-2</v>
      </c>
      <c r="P27" s="107">
        <v>7.9214992459581204E-3</v>
      </c>
      <c r="Q27" s="107">
        <v>1.1263319150692109E-2</v>
      </c>
      <c r="R27" s="107">
        <v>6.7661229065671775E-3</v>
      </c>
      <c r="S27" s="107">
        <v>6.2374858220918972E-3</v>
      </c>
      <c r="T27" s="107">
        <v>5.4254198349234211E-3</v>
      </c>
      <c r="U27" s="107">
        <v>9.4637676699709274E-3</v>
      </c>
      <c r="V27" s="107">
        <v>8.2556334981882459E-3</v>
      </c>
      <c r="W27" s="107">
        <v>7.4320308667238351E-3</v>
      </c>
      <c r="X27" s="107">
        <v>6.7003433642492593E-3</v>
      </c>
      <c r="Y27" s="107">
        <v>1.5971453100557196</v>
      </c>
      <c r="Z27" s="107">
        <v>8.3604641837977667E-3</v>
      </c>
      <c r="AA27" s="107">
        <v>6.4467293120633725E-3</v>
      </c>
      <c r="AB27" s="107">
        <v>2.035681902822942E-2</v>
      </c>
      <c r="AC27" s="107">
        <v>1.2735192857338746E-2</v>
      </c>
      <c r="AD27" s="107">
        <v>1.0515552895673972E-2</v>
      </c>
      <c r="AE27" s="107">
        <v>4.6901522215947204E-3</v>
      </c>
      <c r="AF27" s="107">
        <v>4.5243779860472426E-3</v>
      </c>
      <c r="AG27" s="107">
        <v>4.1587280379513794E-3</v>
      </c>
      <c r="AH27" s="107">
        <v>1.5711673672173469E-3</v>
      </c>
      <c r="AI27" s="107">
        <v>5.2223229197420493E-2</v>
      </c>
      <c r="AJ27" s="107">
        <v>4.8310772151622409E-3</v>
      </c>
      <c r="AK27" s="107">
        <v>7.5476340446428685E-3</v>
      </c>
      <c r="AL27" s="107">
        <v>1.2325137320319392E-2</v>
      </c>
      <c r="AM27" s="107">
        <v>3.2655780062737141E-3</v>
      </c>
      <c r="AN27" s="107">
        <v>3.4520895181972908E-3</v>
      </c>
      <c r="AO27" s="107">
        <v>3.5027955574587527E-3</v>
      </c>
      <c r="AP27" s="107">
        <v>6.1710058088674611E-3</v>
      </c>
      <c r="AQ27" s="107">
        <v>3.0478136629826062E-2</v>
      </c>
      <c r="AR27" s="107">
        <v>4.2889554751650979E-3</v>
      </c>
      <c r="AS27" s="107">
        <v>0.2617836230585357</v>
      </c>
      <c r="AT27" s="107">
        <v>3.2790724909435446E-3</v>
      </c>
      <c r="AU27" s="107">
        <v>9.615622214119773E-3</v>
      </c>
      <c r="AV27" s="107">
        <v>6.0985710911785852E-3</v>
      </c>
      <c r="AW27" s="107">
        <v>5.1047998411821102E-3</v>
      </c>
      <c r="AX27" s="107">
        <v>5.8390483572438251E-3</v>
      </c>
      <c r="AY27" s="107">
        <v>4.4105158945502059E-3</v>
      </c>
      <c r="AZ27" s="107">
        <v>9.2458071914980847E-3</v>
      </c>
      <c r="BA27" s="107">
        <v>1.0293410687062526E-2</v>
      </c>
      <c r="BB27" s="108"/>
      <c r="BC27" s="108">
        <f t="shared" si="0"/>
        <v>2.2814253299871652</v>
      </c>
      <c r="BD27" s="109">
        <f t="shared" si="1"/>
        <v>1.1326764930329247</v>
      </c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116"/>
      <c r="BR27" s="116"/>
    </row>
    <row r="28" spans="2:70" x14ac:dyDescent="0.15">
      <c r="B28" s="15">
        <v>23</v>
      </c>
      <c r="C28" s="33" t="s">
        <v>2</v>
      </c>
      <c r="D28" s="106">
        <v>3.923415933942612E-3</v>
      </c>
      <c r="E28" s="107">
        <v>5.5790548082953065E-3</v>
      </c>
      <c r="F28" s="107">
        <v>4.0076031064945313E-3</v>
      </c>
      <c r="G28" s="107">
        <v>1.2058928893036634E-2</v>
      </c>
      <c r="H28" s="107">
        <v>3.2604339263811226E-2</v>
      </c>
      <c r="I28" s="107">
        <v>2.5357139834675604E-2</v>
      </c>
      <c r="J28" s="107">
        <v>5.7492076078142738E-3</v>
      </c>
      <c r="K28" s="107">
        <v>6.2923783382876231E-3</v>
      </c>
      <c r="L28" s="107">
        <v>3.5433669768170032E-3</v>
      </c>
      <c r="M28" s="107">
        <v>3.8442986826303467E-3</v>
      </c>
      <c r="N28" s="107">
        <v>5.633026599947211E-3</v>
      </c>
      <c r="O28" s="107">
        <v>4.5174878538141432E-3</v>
      </c>
      <c r="P28" s="107">
        <v>1.4447157259993548E-2</v>
      </c>
      <c r="Q28" s="107">
        <v>3.7767023358789592E-2</v>
      </c>
      <c r="R28" s="107">
        <v>8.1412805277147234E-3</v>
      </c>
      <c r="S28" s="107">
        <v>5.8413149111993402E-3</v>
      </c>
      <c r="T28" s="107">
        <v>5.239253475510422E-3</v>
      </c>
      <c r="U28" s="107">
        <v>6.2781165821612075E-3</v>
      </c>
      <c r="V28" s="107">
        <v>8.9062182861300333E-3</v>
      </c>
      <c r="W28" s="107">
        <v>8.5852524723003081E-3</v>
      </c>
      <c r="X28" s="107">
        <v>9.4955459104967676E-3</v>
      </c>
      <c r="Y28" s="107">
        <v>7.2456150886288191E-3</v>
      </c>
      <c r="Z28" s="107">
        <v>1.0381746254939945</v>
      </c>
      <c r="AA28" s="107">
        <v>7.1772902272372935E-3</v>
      </c>
      <c r="AB28" s="107">
        <v>1.602188711584835E-2</v>
      </c>
      <c r="AC28" s="107">
        <v>4.8721911891540393E-3</v>
      </c>
      <c r="AD28" s="107">
        <v>3.8342298383139042E-3</v>
      </c>
      <c r="AE28" s="107">
        <v>2.4331232540559296E-3</v>
      </c>
      <c r="AF28" s="107">
        <v>3.5354857664541489E-3</v>
      </c>
      <c r="AG28" s="107">
        <v>3.1703360247137958E-3</v>
      </c>
      <c r="AH28" s="107">
        <v>1.1702270833102578E-3</v>
      </c>
      <c r="AI28" s="107">
        <v>3.520613342668899E-3</v>
      </c>
      <c r="AJ28" s="107">
        <v>8.5615142446850475E-3</v>
      </c>
      <c r="AK28" s="107">
        <v>1.1732610053945653E-2</v>
      </c>
      <c r="AL28" s="107">
        <v>3.9282431341473301E-3</v>
      </c>
      <c r="AM28" s="107">
        <v>4.7470601410677616E-3</v>
      </c>
      <c r="AN28" s="107">
        <v>2.5073358141656336E-3</v>
      </c>
      <c r="AO28" s="107">
        <v>5.5523969873081018E-3</v>
      </c>
      <c r="AP28" s="107">
        <v>1.2164774841218357E-2</v>
      </c>
      <c r="AQ28" s="107">
        <v>1.0318888657546014E-2</v>
      </c>
      <c r="AR28" s="107">
        <v>7.4406090586150034E-3</v>
      </c>
      <c r="AS28" s="107">
        <v>5.395379506086111E-3</v>
      </c>
      <c r="AT28" s="107">
        <v>6.5232845226436782E-3</v>
      </c>
      <c r="AU28" s="107">
        <v>6.6903507091180129E-3</v>
      </c>
      <c r="AV28" s="107">
        <v>6.0575197245265194E-3</v>
      </c>
      <c r="AW28" s="107">
        <v>7.438197347254121E-3</v>
      </c>
      <c r="AX28" s="107">
        <v>1.1006276293526322E-2</v>
      </c>
      <c r="AY28" s="107">
        <v>1.0450893142119725E-2</v>
      </c>
      <c r="AZ28" s="107">
        <v>0.16572137461292641</v>
      </c>
      <c r="BA28" s="107">
        <v>4.8097802847316953E-3</v>
      </c>
      <c r="BB28" s="108"/>
      <c r="BC28" s="108">
        <f t="shared" si="0"/>
        <v>1.6000135241838744</v>
      </c>
      <c r="BD28" s="109">
        <f t="shared" si="1"/>
        <v>0.7943708187846048</v>
      </c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116"/>
      <c r="BR28" s="116"/>
    </row>
    <row r="29" spans="2:70" x14ac:dyDescent="0.15">
      <c r="B29" s="15">
        <v>24</v>
      </c>
      <c r="C29" s="34" t="s">
        <v>69</v>
      </c>
      <c r="D29" s="106">
        <v>6.6376334465014404E-3</v>
      </c>
      <c r="E29" s="107">
        <v>6.46592399514176E-3</v>
      </c>
      <c r="F29" s="107">
        <v>4.5650979586315281E-3</v>
      </c>
      <c r="G29" s="107">
        <v>3.3149246794545819E-3</v>
      </c>
      <c r="H29" s="107">
        <v>7.3731477335307501E-3</v>
      </c>
      <c r="I29" s="107">
        <v>9.0418558396986488E-3</v>
      </c>
      <c r="J29" s="107">
        <v>5.1923606454250181E-3</v>
      </c>
      <c r="K29" s="107">
        <v>1.5388520639812813E-2</v>
      </c>
      <c r="L29" s="107">
        <v>5.3245130452194483E-3</v>
      </c>
      <c r="M29" s="107">
        <v>7.7811246771644577E-3</v>
      </c>
      <c r="N29" s="107">
        <v>9.1974352935118991E-3</v>
      </c>
      <c r="O29" s="107">
        <v>8.4445597057502004E-3</v>
      </c>
      <c r="P29" s="107">
        <v>1.1724010300871368E-2</v>
      </c>
      <c r="Q29" s="107">
        <v>9.6685706754840728E-3</v>
      </c>
      <c r="R29" s="107">
        <v>8.6423730105655485E-3</v>
      </c>
      <c r="S29" s="107">
        <v>6.2898467489023793E-3</v>
      </c>
      <c r="T29" s="107">
        <v>5.4901804861653891E-3</v>
      </c>
      <c r="U29" s="107">
        <v>6.4069786853768454E-3</v>
      </c>
      <c r="V29" s="107">
        <v>1.0507495662996797E-2</v>
      </c>
      <c r="W29" s="107">
        <v>7.2888570861262183E-3</v>
      </c>
      <c r="X29" s="107">
        <v>7.2487308777179149E-3</v>
      </c>
      <c r="Y29" s="107">
        <v>6.8929442401323548E-3</v>
      </c>
      <c r="Z29" s="107">
        <v>5.6759235187397363E-3</v>
      </c>
      <c r="AA29" s="107">
        <v>1.0040486872460872</v>
      </c>
      <c r="AB29" s="107">
        <v>1.9736115295576555E-2</v>
      </c>
      <c r="AC29" s="107">
        <v>3.5708635340130933E-2</v>
      </c>
      <c r="AD29" s="107">
        <v>5.7710740932110267E-3</v>
      </c>
      <c r="AE29" s="107">
        <v>3.1623324333724294E-3</v>
      </c>
      <c r="AF29" s="107">
        <v>3.9509586867440124E-3</v>
      </c>
      <c r="AG29" s="107">
        <v>3.9178993644151368E-3</v>
      </c>
      <c r="AH29" s="107">
        <v>1.0805226753037895E-2</v>
      </c>
      <c r="AI29" s="107">
        <v>8.2546049655596778E-3</v>
      </c>
      <c r="AJ29" s="107">
        <v>6.1514448478967119E-3</v>
      </c>
      <c r="AK29" s="107">
        <v>4.8720419228287628E-3</v>
      </c>
      <c r="AL29" s="107">
        <v>1.1642196054888853E-2</v>
      </c>
      <c r="AM29" s="107">
        <v>7.1357473486609539E-3</v>
      </c>
      <c r="AN29" s="107">
        <v>4.386485440306934E-3</v>
      </c>
      <c r="AO29" s="107">
        <v>4.5945685982499039E-3</v>
      </c>
      <c r="AP29" s="107">
        <v>4.5611106203591661E-3</v>
      </c>
      <c r="AQ29" s="107">
        <v>3.2517969418240241E-3</v>
      </c>
      <c r="AR29" s="107">
        <v>3.1241743155451551E-3</v>
      </c>
      <c r="AS29" s="107">
        <v>4.8638505550540846E-3</v>
      </c>
      <c r="AT29" s="107">
        <v>2.6822965138456321E-3</v>
      </c>
      <c r="AU29" s="107">
        <v>5.85965237526089E-3</v>
      </c>
      <c r="AV29" s="107">
        <v>4.8681543535053105E-3</v>
      </c>
      <c r="AW29" s="107">
        <v>5.3300176103092001E-3</v>
      </c>
      <c r="AX29" s="107">
        <v>6.036773865338619E-3</v>
      </c>
      <c r="AY29" s="107">
        <v>4.6881349936654694E-3</v>
      </c>
      <c r="AZ29" s="107">
        <v>7.2533280665289818E-3</v>
      </c>
      <c r="BA29" s="107">
        <v>5.3490556133193564E-3</v>
      </c>
      <c r="BB29" s="108"/>
      <c r="BC29" s="108">
        <f t="shared" si="0"/>
        <v>1.3665693731684441</v>
      </c>
      <c r="BD29" s="109">
        <f t="shared" si="1"/>
        <v>0.67847103507671835</v>
      </c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116"/>
      <c r="BR29" s="116"/>
    </row>
    <row r="30" spans="2:70" x14ac:dyDescent="0.15">
      <c r="B30" s="15">
        <v>25</v>
      </c>
      <c r="C30" s="34" t="s">
        <v>70</v>
      </c>
      <c r="D30" s="106">
        <v>2.9816874550060598E-2</v>
      </c>
      <c r="E30" s="107">
        <v>3.2408640053580143E-2</v>
      </c>
      <c r="F30" s="107">
        <v>4.1688516251851868E-2</v>
      </c>
      <c r="G30" s="107">
        <v>2.8296795131378484E-2</v>
      </c>
      <c r="H30" s="107">
        <v>5.9887914441913576E-2</v>
      </c>
      <c r="I30" s="107">
        <v>8.3561827712537021E-2</v>
      </c>
      <c r="J30" s="107">
        <v>4.9729125724756698E-2</v>
      </c>
      <c r="K30" s="107">
        <v>9.457684470330685E-2</v>
      </c>
      <c r="L30" s="107">
        <v>3.618482963646126E-2</v>
      </c>
      <c r="M30" s="107">
        <v>4.5042480556319243E-2</v>
      </c>
      <c r="N30" s="107">
        <v>7.1976841076125023E-2</v>
      </c>
      <c r="O30" s="107">
        <v>6.1908464351862411E-2</v>
      </c>
      <c r="P30" s="107">
        <v>0.15556829240234379</v>
      </c>
      <c r="Q30" s="107">
        <v>7.8156876018038557E-2</v>
      </c>
      <c r="R30" s="107">
        <v>7.7855618969722262E-2</v>
      </c>
      <c r="S30" s="107">
        <v>5.6830044923884403E-2</v>
      </c>
      <c r="T30" s="107">
        <v>4.6468702934376507E-2</v>
      </c>
      <c r="U30" s="107">
        <v>4.5995741259895757E-2</v>
      </c>
      <c r="V30" s="107">
        <v>6.6386557395992835E-2</v>
      </c>
      <c r="W30" s="107">
        <v>4.9698873543677066E-2</v>
      </c>
      <c r="X30" s="107">
        <v>4.4508712311714646E-2</v>
      </c>
      <c r="Y30" s="107">
        <v>6.0358434469817694E-2</v>
      </c>
      <c r="Z30" s="107">
        <v>3.944787330070397E-2</v>
      </c>
      <c r="AA30" s="107">
        <v>2.9761157714805097E-2</v>
      </c>
      <c r="AB30" s="107">
        <v>1.1151294742944322</v>
      </c>
      <c r="AC30" s="107">
        <v>7.2895948684697939E-2</v>
      </c>
      <c r="AD30" s="107">
        <v>6.8532523489293715E-2</v>
      </c>
      <c r="AE30" s="107">
        <v>1.244214795188033E-2</v>
      </c>
      <c r="AF30" s="107">
        <v>5.4074295465044477E-2</v>
      </c>
      <c r="AG30" s="107">
        <v>1.2101339908318859E-2</v>
      </c>
      <c r="AH30" s="107">
        <v>1.1389311817477127E-2</v>
      </c>
      <c r="AI30" s="107">
        <v>3.1704059240271275E-2</v>
      </c>
      <c r="AJ30" s="107">
        <v>2.0169493850799674E-2</v>
      </c>
      <c r="AK30" s="107">
        <v>1.7580347029323627E-2</v>
      </c>
      <c r="AL30" s="107">
        <v>2.2027825015368183E-2</v>
      </c>
      <c r="AM30" s="107">
        <v>3.4908448177487852E-2</v>
      </c>
      <c r="AN30" s="107">
        <v>2.2551829051559159E-2</v>
      </c>
      <c r="AO30" s="107">
        <v>3.034969038591398E-2</v>
      </c>
      <c r="AP30" s="107">
        <v>1.8211777038586122E-2</v>
      </c>
      <c r="AQ30" s="107">
        <v>1.1946169064138703E-2</v>
      </c>
      <c r="AR30" s="107">
        <v>1.7925769528114744E-2</v>
      </c>
      <c r="AS30" s="107">
        <v>3.6082599761336681E-2</v>
      </c>
      <c r="AT30" s="107">
        <v>1.2111428603465899E-2</v>
      </c>
      <c r="AU30" s="107">
        <v>8.0191586896983164E-2</v>
      </c>
      <c r="AV30" s="107">
        <v>6.0384582127766331E-2</v>
      </c>
      <c r="AW30" s="107">
        <v>4.782529004872027E-2</v>
      </c>
      <c r="AX30" s="107">
        <v>5.1014232568263915E-2</v>
      </c>
      <c r="AY30" s="107">
        <v>3.1968622428859436E-2</v>
      </c>
      <c r="AZ30" s="107">
        <v>5.8989092947403322E-2</v>
      </c>
      <c r="BA30" s="107">
        <v>2.1247805712715159E-2</v>
      </c>
      <c r="BB30" s="108"/>
      <c r="BC30" s="108">
        <f t="shared" si="0"/>
        <v>3.3598717305233463</v>
      </c>
      <c r="BD30" s="109">
        <f t="shared" si="1"/>
        <v>1.66810093617706</v>
      </c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116"/>
      <c r="BR30" s="116"/>
    </row>
    <row r="31" spans="2:70" x14ac:dyDescent="0.15">
      <c r="B31" s="15">
        <v>26</v>
      </c>
      <c r="C31" s="34" t="s">
        <v>71</v>
      </c>
      <c r="D31" s="106">
        <v>2.7074954838143977E-3</v>
      </c>
      <c r="E31" s="107">
        <v>2.3274694855907247E-3</v>
      </c>
      <c r="F31" s="107">
        <v>5.1097990797752393E-3</v>
      </c>
      <c r="G31" s="107">
        <v>4.3110056922640531E-3</v>
      </c>
      <c r="H31" s="107">
        <v>3.9004416483578116E-3</v>
      </c>
      <c r="I31" s="107">
        <v>6.1099156605849353E-3</v>
      </c>
      <c r="J31" s="107">
        <v>2.5454730431073449E-3</v>
      </c>
      <c r="K31" s="107">
        <v>1.0702643919637414E-2</v>
      </c>
      <c r="L31" s="107">
        <v>5.9560946095143326E-3</v>
      </c>
      <c r="M31" s="107">
        <v>2.1769317289811983E-3</v>
      </c>
      <c r="N31" s="107">
        <v>4.4130264972850686E-3</v>
      </c>
      <c r="O31" s="107">
        <v>2.7676589723522921E-3</v>
      </c>
      <c r="P31" s="107">
        <v>2.3835759074916983E-3</v>
      </c>
      <c r="Q31" s="107">
        <v>3.1940769135562685E-3</v>
      </c>
      <c r="R31" s="107">
        <v>2.3191180544870327E-3</v>
      </c>
      <c r="S31" s="107">
        <v>2.3389416009227258E-3</v>
      </c>
      <c r="T31" s="107">
        <v>1.8278113598593883E-3</v>
      </c>
      <c r="U31" s="107">
        <v>2.5809462146226228E-3</v>
      </c>
      <c r="V31" s="107">
        <v>3.6177826716147429E-3</v>
      </c>
      <c r="W31" s="107">
        <v>2.8093043137700094E-3</v>
      </c>
      <c r="X31" s="107">
        <v>2.4639599006118836E-3</v>
      </c>
      <c r="Y31" s="107">
        <v>3.1033292611160781E-3</v>
      </c>
      <c r="Z31" s="107">
        <v>3.3104164498457852E-3</v>
      </c>
      <c r="AA31" s="107">
        <v>2.2249438116225362E-3</v>
      </c>
      <c r="AB31" s="107">
        <v>2.7463389633751957E-3</v>
      </c>
      <c r="AC31" s="107">
        <v>1.0840132276688101</v>
      </c>
      <c r="AD31" s="107">
        <v>1.1603483816869367E-2</v>
      </c>
      <c r="AE31" s="107">
        <v>1.5744300881273068E-3</v>
      </c>
      <c r="AF31" s="107">
        <v>5.4490070837068926E-3</v>
      </c>
      <c r="AG31" s="107">
        <v>2.32705590479465E-3</v>
      </c>
      <c r="AH31" s="107">
        <v>1.1124853528056543E-3</v>
      </c>
      <c r="AI31" s="107">
        <v>6.1082152574523964E-3</v>
      </c>
      <c r="AJ31" s="107">
        <v>6.6729354586151229E-3</v>
      </c>
      <c r="AK31" s="107">
        <v>2.3180036814300113E-3</v>
      </c>
      <c r="AL31" s="107">
        <v>5.6805642212828921E-3</v>
      </c>
      <c r="AM31" s="107">
        <v>9.5441053084768784E-3</v>
      </c>
      <c r="AN31" s="107">
        <v>6.5160266573614286E-3</v>
      </c>
      <c r="AO31" s="107">
        <v>8.5614158432360064E-3</v>
      </c>
      <c r="AP31" s="107">
        <v>3.7169545827181582E-3</v>
      </c>
      <c r="AQ31" s="107">
        <v>1.2066244059551817E-3</v>
      </c>
      <c r="AR31" s="107">
        <v>2.3649397507402746E-3</v>
      </c>
      <c r="AS31" s="107">
        <v>2.697434786513386E-3</v>
      </c>
      <c r="AT31" s="107">
        <v>1.6245737607850411E-3</v>
      </c>
      <c r="AU31" s="107">
        <v>1.5165288730438148E-2</v>
      </c>
      <c r="AV31" s="107">
        <v>1.2595436738377369E-2</v>
      </c>
      <c r="AW31" s="107">
        <v>1.7336616354444525E-2</v>
      </c>
      <c r="AX31" s="107">
        <v>8.4276634754131691E-3</v>
      </c>
      <c r="AY31" s="107">
        <v>5.8491533850703785E-3</v>
      </c>
      <c r="AZ31" s="107">
        <v>4.6949077218275828E-3</v>
      </c>
      <c r="BA31" s="107">
        <v>4.4400522570810482E-3</v>
      </c>
      <c r="BB31" s="108"/>
      <c r="BC31" s="108">
        <f t="shared" si="0"/>
        <v>1.3195491035364941</v>
      </c>
      <c r="BD31" s="109">
        <f t="shared" si="1"/>
        <v>0.65512652609448518</v>
      </c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116"/>
      <c r="BR31" s="116"/>
    </row>
    <row r="32" spans="2:70" x14ac:dyDescent="0.15">
      <c r="B32" s="15">
        <v>27</v>
      </c>
      <c r="C32" s="33" t="s">
        <v>72</v>
      </c>
      <c r="D32" s="106">
        <v>2.940378480347899E-3</v>
      </c>
      <c r="E32" s="107">
        <v>3.8792303371723361E-3</v>
      </c>
      <c r="F32" s="107">
        <v>3.4163956546227909E-3</v>
      </c>
      <c r="G32" s="107">
        <v>2.3438069907720954E-3</v>
      </c>
      <c r="H32" s="107">
        <v>3.7667644534987968E-3</v>
      </c>
      <c r="I32" s="107">
        <v>6.2214629922678856E-3</v>
      </c>
      <c r="J32" s="107">
        <v>3.5766771619723864E-3</v>
      </c>
      <c r="K32" s="107">
        <v>9.7451711152946874E-3</v>
      </c>
      <c r="L32" s="107">
        <v>7.083088423513146E-3</v>
      </c>
      <c r="M32" s="107">
        <v>2.8337141976845933E-3</v>
      </c>
      <c r="N32" s="107">
        <v>4.6866350298094975E-3</v>
      </c>
      <c r="O32" s="107">
        <v>8.2098791672255041E-3</v>
      </c>
      <c r="P32" s="107">
        <v>6.017282126796906E-3</v>
      </c>
      <c r="Q32" s="107">
        <v>4.0617634790847601E-3</v>
      </c>
      <c r="R32" s="107">
        <v>3.5303447651395437E-3</v>
      </c>
      <c r="S32" s="107">
        <v>3.6274886246750859E-3</v>
      </c>
      <c r="T32" s="107">
        <v>2.6289436140468085E-3</v>
      </c>
      <c r="U32" s="107">
        <v>4.2733721571352112E-3</v>
      </c>
      <c r="V32" s="107">
        <v>4.422457035135303E-3</v>
      </c>
      <c r="W32" s="107">
        <v>4.0942084720362055E-3</v>
      </c>
      <c r="X32" s="107">
        <v>3.8622194663023432E-3</v>
      </c>
      <c r="Y32" s="107">
        <v>5.9891530445184086E-3</v>
      </c>
      <c r="Z32" s="107">
        <v>3.5978478077892265E-3</v>
      </c>
      <c r="AA32" s="107">
        <v>4.4056215849024279E-3</v>
      </c>
      <c r="AB32" s="107">
        <v>3.2549760451076298E-2</v>
      </c>
      <c r="AC32" s="107">
        <v>5.3375994604892172E-3</v>
      </c>
      <c r="AD32" s="107">
        <v>1.0034414319107965</v>
      </c>
      <c r="AE32" s="107">
        <v>2.5971755658836309E-3</v>
      </c>
      <c r="AF32" s="107">
        <v>4.2771403119373367E-3</v>
      </c>
      <c r="AG32" s="107">
        <v>4.8027497839459102E-3</v>
      </c>
      <c r="AH32" s="107">
        <v>9.8722387935464332E-4</v>
      </c>
      <c r="AI32" s="107">
        <v>7.8311710380152017E-3</v>
      </c>
      <c r="AJ32" s="107">
        <v>1.21179879625512E-2</v>
      </c>
      <c r="AK32" s="107">
        <v>3.7201623183560528E-3</v>
      </c>
      <c r="AL32" s="107">
        <v>3.4981731831044527E-2</v>
      </c>
      <c r="AM32" s="107">
        <v>7.7765930868415227E-3</v>
      </c>
      <c r="AN32" s="107">
        <v>5.9431647913865205E-3</v>
      </c>
      <c r="AO32" s="107">
        <v>5.8189092175173172E-3</v>
      </c>
      <c r="AP32" s="107">
        <v>1.9767306258514777E-3</v>
      </c>
      <c r="AQ32" s="107">
        <v>1.7779577005343767E-3</v>
      </c>
      <c r="AR32" s="107">
        <v>3.8624421981467484E-3</v>
      </c>
      <c r="AS32" s="107">
        <v>3.6062513460448867E-3</v>
      </c>
      <c r="AT32" s="107">
        <v>1.2842431620567101E-3</v>
      </c>
      <c r="AU32" s="107">
        <v>5.1300183259678146E-2</v>
      </c>
      <c r="AV32" s="107">
        <v>1.9207622414815842E-2</v>
      </c>
      <c r="AW32" s="107">
        <v>1.6064883963094006E-2</v>
      </c>
      <c r="AX32" s="107">
        <v>1.5051620277007727E-2</v>
      </c>
      <c r="AY32" s="107">
        <v>1.2850038716753626E-2</v>
      </c>
      <c r="AZ32" s="107">
        <v>5.0435217861759495E-3</v>
      </c>
      <c r="BA32" s="107">
        <v>2.5095987053379384E-2</v>
      </c>
      <c r="BB32" s="108"/>
      <c r="BC32" s="108">
        <f t="shared" si="0"/>
        <v>1.3985181902944788</v>
      </c>
      <c r="BD32" s="109">
        <f t="shared" si="1"/>
        <v>0.69433290601468622</v>
      </c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116"/>
      <c r="BR32" s="116"/>
    </row>
    <row r="33" spans="2:70" x14ac:dyDescent="0.15">
      <c r="B33" s="15">
        <v>28</v>
      </c>
      <c r="C33" s="34" t="s">
        <v>73</v>
      </c>
      <c r="D33" s="106">
        <v>7.0119488557627341E-2</v>
      </c>
      <c r="E33" s="107">
        <v>3.2053094429269235E-2</v>
      </c>
      <c r="F33" s="107">
        <v>0.13302832137475926</v>
      </c>
      <c r="G33" s="107">
        <v>5.8966660806731339E-2</v>
      </c>
      <c r="H33" s="107">
        <v>9.7652782215151418E-2</v>
      </c>
      <c r="I33" s="107">
        <v>0.13822025919120554</v>
      </c>
      <c r="J33" s="107">
        <v>0.1068769151291775</v>
      </c>
      <c r="K33" s="107">
        <v>0.10860130921940055</v>
      </c>
      <c r="L33" s="107">
        <v>7.1212811189718769E-2</v>
      </c>
      <c r="M33" s="107">
        <v>8.5636285028435358E-2</v>
      </c>
      <c r="N33" s="107">
        <v>0.10408196058309369</v>
      </c>
      <c r="O33" s="107">
        <v>5.703247606440566E-2</v>
      </c>
      <c r="P33" s="107">
        <v>8.953893802667641E-2</v>
      </c>
      <c r="Q33" s="107">
        <v>9.9389197541063526E-2</v>
      </c>
      <c r="R33" s="107">
        <v>8.0001641153995121E-2</v>
      </c>
      <c r="S33" s="107">
        <v>7.8250903494863688E-2</v>
      </c>
      <c r="T33" s="107">
        <v>7.4135791712478361E-2</v>
      </c>
      <c r="U33" s="107">
        <v>0.10697433742846568</v>
      </c>
      <c r="V33" s="107">
        <v>7.9377669864477224E-2</v>
      </c>
      <c r="W33" s="107">
        <v>9.1188069689185552E-2</v>
      </c>
      <c r="X33" s="107">
        <v>9.0121161464896932E-2</v>
      </c>
      <c r="Y33" s="107">
        <v>0.10855764330998206</v>
      </c>
      <c r="Z33" s="107">
        <v>0.10254265500194057</v>
      </c>
      <c r="AA33" s="107">
        <v>8.0902237438871871E-2</v>
      </c>
      <c r="AB33" s="107">
        <v>4.4141741853306146E-2</v>
      </c>
      <c r="AC33" s="107">
        <v>4.4346736933581064E-2</v>
      </c>
      <c r="AD33" s="107">
        <v>2.6990801599377529E-2</v>
      </c>
      <c r="AE33" s="107">
        <v>1.0182063868433819</v>
      </c>
      <c r="AF33" s="107">
        <v>1.9261990716881037E-2</v>
      </c>
      <c r="AG33" s="107">
        <v>1.4713231448903142E-2</v>
      </c>
      <c r="AH33" s="107">
        <v>5.5859765568864487E-3</v>
      </c>
      <c r="AI33" s="107">
        <v>4.4298605000623867E-2</v>
      </c>
      <c r="AJ33" s="107">
        <v>1.6214549628727603E-2</v>
      </c>
      <c r="AK33" s="107">
        <v>3.8121355239130551E-2</v>
      </c>
      <c r="AL33" s="107">
        <v>1.7280038110138549E-2</v>
      </c>
      <c r="AM33" s="107">
        <v>1.6504105981242256E-2</v>
      </c>
      <c r="AN33" s="107">
        <v>7.4912255473247591E-2</v>
      </c>
      <c r="AO33" s="107">
        <v>3.1195044638459218E-2</v>
      </c>
      <c r="AP33" s="107">
        <v>4.4946821872617802E-2</v>
      </c>
      <c r="AQ33" s="107">
        <v>2.4554771709455719E-2</v>
      </c>
      <c r="AR33" s="107">
        <v>2.431729532675464E-2</v>
      </c>
      <c r="AS33" s="107">
        <v>0.1065165320984575</v>
      </c>
      <c r="AT33" s="107">
        <v>1.4792736907824906E-2</v>
      </c>
      <c r="AU33" s="107">
        <v>6.0275593466938074E-2</v>
      </c>
      <c r="AV33" s="107">
        <v>0.12077084884779665</v>
      </c>
      <c r="AW33" s="107">
        <v>3.2862693965845652E-2</v>
      </c>
      <c r="AX33" s="107">
        <v>2.8639104638190603E-2</v>
      </c>
      <c r="AY33" s="107">
        <v>2.3437733353201699E-2</v>
      </c>
      <c r="AZ33" s="107">
        <v>0.24335047844793206</v>
      </c>
      <c r="BA33" s="107">
        <v>2.7012490769534398E-2</v>
      </c>
      <c r="BB33" s="108"/>
      <c r="BC33" s="108">
        <f t="shared" si="0"/>
        <v>4.3077125313443094</v>
      </c>
      <c r="BD33" s="109">
        <f t="shared" si="1"/>
        <v>2.1386826291722225</v>
      </c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116"/>
      <c r="BR33" s="116"/>
    </row>
    <row r="34" spans="2:70" x14ac:dyDescent="0.15">
      <c r="B34" s="15">
        <v>29</v>
      </c>
      <c r="C34" s="34" t="s">
        <v>74</v>
      </c>
      <c r="D34" s="106">
        <v>4.4564028023696536E-2</v>
      </c>
      <c r="E34" s="107">
        <v>9.261562496432901E-3</v>
      </c>
      <c r="F34" s="107">
        <v>1.9749649741520253E-2</v>
      </c>
      <c r="G34" s="107">
        <v>5.7775653415973885E-3</v>
      </c>
      <c r="H34" s="107">
        <v>3.2804451493233841E-2</v>
      </c>
      <c r="I34" s="107">
        <v>7.7155321264087019E-3</v>
      </c>
      <c r="J34" s="107">
        <v>4.009538094871503E-3</v>
      </c>
      <c r="K34" s="107">
        <v>5.4197935129533803E-3</v>
      </c>
      <c r="L34" s="107">
        <v>4.6516003349250977E-3</v>
      </c>
      <c r="M34" s="107">
        <v>4.8415843517655233E-3</v>
      </c>
      <c r="N34" s="107">
        <v>5.1086983274557301E-3</v>
      </c>
      <c r="O34" s="107">
        <v>5.5619645655416465E-3</v>
      </c>
      <c r="P34" s="107">
        <v>6.1442295753480437E-3</v>
      </c>
      <c r="Q34" s="107">
        <v>7.9371961210097774E-3</v>
      </c>
      <c r="R34" s="107">
        <v>4.6283524158065963E-3</v>
      </c>
      <c r="S34" s="107">
        <v>6.3961740772208306E-3</v>
      </c>
      <c r="T34" s="107">
        <v>9.4845111223691922E-3</v>
      </c>
      <c r="U34" s="107">
        <v>7.3445771666871438E-3</v>
      </c>
      <c r="V34" s="107">
        <v>6.8764204933526836E-3</v>
      </c>
      <c r="W34" s="107">
        <v>8.8957273875787338E-3</v>
      </c>
      <c r="X34" s="107">
        <v>8.0057354822961838E-3</v>
      </c>
      <c r="Y34" s="107">
        <v>5.8329579183523913E-3</v>
      </c>
      <c r="Z34" s="107">
        <v>1.7619593650720772E-2</v>
      </c>
      <c r="AA34" s="107">
        <v>7.7903240411708258E-3</v>
      </c>
      <c r="AB34" s="107">
        <v>4.8469165320583736E-3</v>
      </c>
      <c r="AC34" s="107">
        <v>6.9004867685082977E-3</v>
      </c>
      <c r="AD34" s="107">
        <v>7.6335967342195101E-3</v>
      </c>
      <c r="AE34" s="107">
        <v>6.1678053300049801E-3</v>
      </c>
      <c r="AF34" s="107">
        <v>1.0062494967371884</v>
      </c>
      <c r="AG34" s="107">
        <v>4.7280910076244577E-3</v>
      </c>
      <c r="AH34" s="107">
        <v>2.926182384629434E-3</v>
      </c>
      <c r="AI34" s="107">
        <v>2.0157392324411723E-2</v>
      </c>
      <c r="AJ34" s="107">
        <v>5.3786729697641832E-3</v>
      </c>
      <c r="AK34" s="107">
        <v>8.4958821665925052E-3</v>
      </c>
      <c r="AL34" s="107">
        <v>7.086927452495671E-3</v>
      </c>
      <c r="AM34" s="107">
        <v>4.9181858852743003E-3</v>
      </c>
      <c r="AN34" s="107">
        <v>5.7566607864670627E-3</v>
      </c>
      <c r="AO34" s="107">
        <v>1.1436858837623791E-2</v>
      </c>
      <c r="AP34" s="107">
        <v>2.1942392554158422E-2</v>
      </c>
      <c r="AQ34" s="107">
        <v>9.9928071702314672E-3</v>
      </c>
      <c r="AR34" s="107">
        <v>5.7186777129650144E-3</v>
      </c>
      <c r="AS34" s="107">
        <v>7.7109483729414299E-3</v>
      </c>
      <c r="AT34" s="107">
        <v>7.1978373952838286E-3</v>
      </c>
      <c r="AU34" s="107">
        <v>2.610048436999364E-2</v>
      </c>
      <c r="AV34" s="107">
        <v>5.3098785182841342E-2</v>
      </c>
      <c r="AW34" s="107">
        <v>1.4336976873448561E-2</v>
      </c>
      <c r="AX34" s="107">
        <v>1.2960221972503766E-2</v>
      </c>
      <c r="AY34" s="107">
        <v>1.6048763924640493E-2</v>
      </c>
      <c r="AZ34" s="107">
        <v>8.8196746685059987E-2</v>
      </c>
      <c r="BA34" s="107">
        <v>5.9852887806403953E-3</v>
      </c>
      <c r="BB34" s="108"/>
      <c r="BC34" s="108">
        <f t="shared" si="0"/>
        <v>1.6183948547738867</v>
      </c>
      <c r="BD34" s="109">
        <f t="shared" si="1"/>
        <v>0.80349673704119362</v>
      </c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116"/>
      <c r="BR34" s="116"/>
    </row>
    <row r="35" spans="2:70" x14ac:dyDescent="0.15">
      <c r="B35" s="15">
        <v>30</v>
      </c>
      <c r="C35" s="34" t="s">
        <v>75</v>
      </c>
      <c r="D35" s="106">
        <v>1.735405186379534E-2</v>
      </c>
      <c r="E35" s="107">
        <v>6.2666450656310976E-2</v>
      </c>
      <c r="F35" s="107">
        <v>1.9921788881517754E-2</v>
      </c>
      <c r="G35" s="107">
        <v>3.19662947695174E-2</v>
      </c>
      <c r="H35" s="107">
        <v>3.6782687115163616E-2</v>
      </c>
      <c r="I35" s="107">
        <v>2.7621207622423347E-2</v>
      </c>
      <c r="J35" s="107">
        <v>2.1836756070350946E-2</v>
      </c>
      <c r="K35" s="107">
        <v>2.7873371092152866E-2</v>
      </c>
      <c r="L35" s="107">
        <v>1.7727945091972244E-2</v>
      </c>
      <c r="M35" s="107">
        <v>2.1435954275869324E-2</v>
      </c>
      <c r="N35" s="107">
        <v>1.8957794886202358E-2</v>
      </c>
      <c r="O35" s="107">
        <v>2.5964881137822336E-2</v>
      </c>
      <c r="P35" s="107">
        <v>2.2974492122569218E-2</v>
      </c>
      <c r="Q35" s="107">
        <v>3.6190982352041767E-2</v>
      </c>
      <c r="R35" s="107">
        <v>2.3013011042084114E-2</v>
      </c>
      <c r="S35" s="107">
        <v>1.9996324075704227E-2</v>
      </c>
      <c r="T35" s="107">
        <v>1.8835261411542983E-2</v>
      </c>
      <c r="U35" s="107">
        <v>2.2246853839867697E-2</v>
      </c>
      <c r="V35" s="107">
        <v>2.3324394743817718E-2</v>
      </c>
      <c r="W35" s="107">
        <v>2.2980221995013331E-2</v>
      </c>
      <c r="X35" s="107">
        <v>1.9536491515419176E-2</v>
      </c>
      <c r="Y35" s="107">
        <v>2.1946924204665465E-2</v>
      </c>
      <c r="Z35" s="107">
        <v>4.3910748454810973E-2</v>
      </c>
      <c r="AA35" s="107">
        <v>2.661074456320936E-2</v>
      </c>
      <c r="AB35" s="107">
        <v>4.0659436058873948E-2</v>
      </c>
      <c r="AC35" s="107">
        <v>4.3063669926446967E-2</v>
      </c>
      <c r="AD35" s="107">
        <v>4.950367495439776E-2</v>
      </c>
      <c r="AE35" s="107">
        <v>2.8977707741450268E-2</v>
      </c>
      <c r="AF35" s="107">
        <v>2.3972174919422936E-2</v>
      </c>
      <c r="AG35" s="107">
        <v>1.0543724661488132</v>
      </c>
      <c r="AH35" s="107">
        <v>8.1529261073096146E-2</v>
      </c>
      <c r="AI35" s="107">
        <v>3.9804139090503114E-2</v>
      </c>
      <c r="AJ35" s="107">
        <v>1.8479200738318921E-2</v>
      </c>
      <c r="AK35" s="107">
        <v>1.7305250933677345E-2</v>
      </c>
      <c r="AL35" s="107">
        <v>2.7389254489271011E-2</v>
      </c>
      <c r="AM35" s="107">
        <v>1.6411587387769079E-2</v>
      </c>
      <c r="AN35" s="107">
        <v>1.6467571348445037E-2</v>
      </c>
      <c r="AO35" s="107">
        <v>2.3921143208730389E-2</v>
      </c>
      <c r="AP35" s="107">
        <v>3.5006769588146885E-2</v>
      </c>
      <c r="AQ35" s="107">
        <v>4.6112592445786561E-2</v>
      </c>
      <c r="AR35" s="107">
        <v>1.1989043892455219E-2</v>
      </c>
      <c r="AS35" s="107">
        <v>2.1902323307595794E-2</v>
      </c>
      <c r="AT35" s="107">
        <v>9.387885608034054E-3</v>
      </c>
      <c r="AU35" s="107">
        <v>3.7142737429619412E-2</v>
      </c>
      <c r="AV35" s="107">
        <v>2.1821661977260227E-2</v>
      </c>
      <c r="AW35" s="107">
        <v>1.2434795207447787E-2</v>
      </c>
      <c r="AX35" s="107">
        <v>1.9998987854418355E-2</v>
      </c>
      <c r="AY35" s="107">
        <v>1.3504884238733465E-2</v>
      </c>
      <c r="AZ35" s="107">
        <v>3.0025218396186135E-2</v>
      </c>
      <c r="BA35" s="107">
        <v>2.0926108954660558E-2</v>
      </c>
      <c r="BB35" s="108"/>
      <c r="BC35" s="108">
        <f t="shared" si="0"/>
        <v>2.3937851807034054</v>
      </c>
      <c r="BD35" s="109">
        <f t="shared" si="1"/>
        <v>1.1884606381435123</v>
      </c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116"/>
      <c r="BR35" s="116"/>
    </row>
    <row r="36" spans="2:70" x14ac:dyDescent="0.15">
      <c r="B36" s="15">
        <v>31</v>
      </c>
      <c r="C36" s="34" t="s">
        <v>76</v>
      </c>
      <c r="D36" s="106">
        <v>1.021921806439355E-2</v>
      </c>
      <c r="E36" s="107">
        <v>1.4040561913891678E-2</v>
      </c>
      <c r="F36" s="107">
        <v>1.3870423134331275E-2</v>
      </c>
      <c r="G36" s="107">
        <v>1.0469006756022355E-2</v>
      </c>
      <c r="H36" s="107">
        <v>1.5950582142998295E-2</v>
      </c>
      <c r="I36" s="107">
        <v>1.446848107977807E-2</v>
      </c>
      <c r="J36" s="107">
        <v>1.4397224988288434E-2</v>
      </c>
      <c r="K36" s="107">
        <v>1.5003486231547548E-2</v>
      </c>
      <c r="L36" s="107">
        <v>1.3525360941436679E-2</v>
      </c>
      <c r="M36" s="107">
        <v>1.0697885218687113E-2</v>
      </c>
      <c r="N36" s="107">
        <v>1.4782885856733402E-2</v>
      </c>
      <c r="O36" s="107">
        <v>1.1612337466771042E-2</v>
      </c>
      <c r="P36" s="107">
        <v>1.4743145539438141E-2</v>
      </c>
      <c r="Q36" s="107">
        <v>1.4178875171953933E-2</v>
      </c>
      <c r="R36" s="107">
        <v>1.4005982435987639E-2</v>
      </c>
      <c r="S36" s="107">
        <v>1.2290971949041265E-2</v>
      </c>
      <c r="T36" s="107">
        <v>1.1570196169413821E-2</v>
      </c>
      <c r="U36" s="107">
        <v>1.4780244387804637E-2</v>
      </c>
      <c r="V36" s="107">
        <v>1.2050661333435221E-2</v>
      </c>
      <c r="W36" s="107">
        <v>1.5359844778913341E-2</v>
      </c>
      <c r="X36" s="107">
        <v>1.4490720575109105E-2</v>
      </c>
      <c r="Y36" s="107">
        <v>1.2797384481696903E-2</v>
      </c>
      <c r="Z36" s="107">
        <v>1.3226286743895775E-2</v>
      </c>
      <c r="AA36" s="107">
        <v>1.4940363200660377E-2</v>
      </c>
      <c r="AB36" s="107">
        <v>1.8895232167249962E-2</v>
      </c>
      <c r="AC36" s="107">
        <v>1.1620542550931583E-2</v>
      </c>
      <c r="AD36" s="107">
        <v>9.3243871369045085E-3</v>
      </c>
      <c r="AE36" s="107">
        <v>4.3261280309173429E-2</v>
      </c>
      <c r="AF36" s="107">
        <v>2.8832316482587484E-2</v>
      </c>
      <c r="AG36" s="107">
        <v>2.3420017508254187E-2</v>
      </c>
      <c r="AH36" s="107">
        <v>1.0871623475909347</v>
      </c>
      <c r="AI36" s="107">
        <v>2.3297645983527619E-2</v>
      </c>
      <c r="AJ36" s="107">
        <v>2.1122937615653942E-2</v>
      </c>
      <c r="AK36" s="107">
        <v>4.9675955891861384E-2</v>
      </c>
      <c r="AL36" s="107">
        <v>6.6390801222142373E-3</v>
      </c>
      <c r="AM36" s="107">
        <v>5.2275318768424291E-3</v>
      </c>
      <c r="AN36" s="107">
        <v>2.9012860393107374E-2</v>
      </c>
      <c r="AO36" s="107">
        <v>1.3237537587726445E-2</v>
      </c>
      <c r="AP36" s="107">
        <v>3.11282162710225E-2</v>
      </c>
      <c r="AQ36" s="107">
        <v>1.9986250929540837E-2</v>
      </c>
      <c r="AR36" s="107">
        <v>1.6621997066602622E-2</v>
      </c>
      <c r="AS36" s="107">
        <v>1.3548488449852751E-2</v>
      </c>
      <c r="AT36" s="107">
        <v>1.6064410229649939E-2</v>
      </c>
      <c r="AU36" s="107">
        <v>2.2055247827378419E-2</v>
      </c>
      <c r="AV36" s="107">
        <v>2.1912641345285987E-2</v>
      </c>
      <c r="AW36" s="107">
        <v>3.4459865113184683E-2</v>
      </c>
      <c r="AX36" s="107">
        <v>1.4944949519149226E-2</v>
      </c>
      <c r="AY36" s="107">
        <v>2.5026521739553859E-2</v>
      </c>
      <c r="AZ36" s="107">
        <v>2.0101809200565531E-2</v>
      </c>
      <c r="BA36" s="107">
        <v>4.2780508812833497E-2</v>
      </c>
      <c r="BB36" s="108"/>
      <c r="BC36" s="108">
        <f t="shared" si="0"/>
        <v>1.9728327102838183</v>
      </c>
      <c r="BD36" s="109">
        <f t="shared" si="1"/>
        <v>0.97946718056184945</v>
      </c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116"/>
      <c r="BR36" s="116"/>
    </row>
    <row r="37" spans="2:70" x14ac:dyDescent="0.15">
      <c r="B37" s="15">
        <v>32</v>
      </c>
      <c r="C37" s="34" t="s">
        <v>77</v>
      </c>
      <c r="D37" s="106">
        <v>7.8556276033428601E-2</v>
      </c>
      <c r="E37" s="107">
        <v>0.22146793604417764</v>
      </c>
      <c r="F37" s="107">
        <v>6.7846068394561476E-2</v>
      </c>
      <c r="G37" s="107">
        <v>4.4885572431627614E-2</v>
      </c>
      <c r="H37" s="107">
        <v>5.4510059333472846E-2</v>
      </c>
      <c r="I37" s="107">
        <v>6.1386026117431651E-2</v>
      </c>
      <c r="J37" s="107">
        <v>4.4964669295191863E-2</v>
      </c>
      <c r="K37" s="107">
        <v>6.624299834400163E-2</v>
      </c>
      <c r="L37" s="107">
        <v>4.5975261467500084E-2</v>
      </c>
      <c r="M37" s="107">
        <v>7.2699828181405468E-2</v>
      </c>
      <c r="N37" s="107">
        <v>4.5095264706281182E-2</v>
      </c>
      <c r="O37" s="107">
        <v>8.7000531541307671E-2</v>
      </c>
      <c r="P37" s="107">
        <v>5.4044222669683374E-2</v>
      </c>
      <c r="Q37" s="107">
        <v>0.10099551458204453</v>
      </c>
      <c r="R37" s="107">
        <v>4.9090431471860721E-2</v>
      </c>
      <c r="S37" s="107">
        <v>4.4025619806302291E-2</v>
      </c>
      <c r="T37" s="107">
        <v>4.1075873824390735E-2</v>
      </c>
      <c r="U37" s="107">
        <v>5.3517156247244818E-2</v>
      </c>
      <c r="V37" s="107">
        <v>4.8408341690135546E-2</v>
      </c>
      <c r="W37" s="107">
        <v>5.3474233538094045E-2</v>
      </c>
      <c r="X37" s="107">
        <v>5.2358691652289374E-2</v>
      </c>
      <c r="Y37" s="107">
        <v>4.6633466773804484E-2</v>
      </c>
      <c r="Z37" s="107">
        <v>0.11840526299859278</v>
      </c>
      <c r="AA37" s="107">
        <v>5.6463679955016548E-2</v>
      </c>
      <c r="AB37" s="107">
        <v>8.255959801374356E-2</v>
      </c>
      <c r="AC37" s="107">
        <v>4.8821262189373195E-2</v>
      </c>
      <c r="AD37" s="107">
        <v>8.2468965703585626E-2</v>
      </c>
      <c r="AE37" s="107">
        <v>8.0860535017460267E-2</v>
      </c>
      <c r="AF37" s="107">
        <v>5.7131413837458553E-2</v>
      </c>
      <c r="AG37" s="107">
        <v>5.1740271969642621E-2</v>
      </c>
      <c r="AH37" s="107">
        <v>1.3422109386178415E-2</v>
      </c>
      <c r="AI37" s="107">
        <v>1.1191170045087133</v>
      </c>
      <c r="AJ37" s="107">
        <v>4.6191029543848384E-2</v>
      </c>
      <c r="AK37" s="107">
        <v>5.6257226915712798E-2</v>
      </c>
      <c r="AL37" s="107">
        <v>4.6969972072093309E-2</v>
      </c>
      <c r="AM37" s="107">
        <v>3.1948093158499648E-2</v>
      </c>
      <c r="AN37" s="107">
        <v>2.9152229460373588E-2</v>
      </c>
      <c r="AO37" s="107">
        <v>2.683575543910547E-2</v>
      </c>
      <c r="AP37" s="107">
        <v>5.7322260179874504E-2</v>
      </c>
      <c r="AQ37" s="107">
        <v>3.6270495685130841E-2</v>
      </c>
      <c r="AR37" s="107">
        <v>4.2514737310679701E-2</v>
      </c>
      <c r="AS37" s="107">
        <v>4.1054935373114942E-2</v>
      </c>
      <c r="AT37" s="107">
        <v>2.5822221314996601E-2</v>
      </c>
      <c r="AU37" s="107">
        <v>0.1406105588086799</v>
      </c>
      <c r="AV37" s="107">
        <v>5.1545268073207202E-2</v>
      </c>
      <c r="AW37" s="107">
        <v>3.8034731525039396E-2</v>
      </c>
      <c r="AX37" s="107">
        <v>5.5715775840340515E-2</v>
      </c>
      <c r="AY37" s="107">
        <v>5.9347216279597971E-2</v>
      </c>
      <c r="AZ37" s="107">
        <v>0.12467620793794595</v>
      </c>
      <c r="BA37" s="107">
        <v>0.12775266014834041</v>
      </c>
      <c r="BB37" s="108"/>
      <c r="BC37" s="108">
        <f t="shared" si="0"/>
        <v>4.1832655227925839</v>
      </c>
      <c r="BD37" s="109">
        <f t="shared" si="1"/>
        <v>2.0768974813692043</v>
      </c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116"/>
      <c r="BR37" s="116"/>
    </row>
    <row r="38" spans="2:70" x14ac:dyDescent="0.15">
      <c r="B38" s="15">
        <v>33</v>
      </c>
      <c r="C38" s="34" t="s">
        <v>78</v>
      </c>
      <c r="D38" s="106">
        <v>7.0310087858797684E-3</v>
      </c>
      <c r="E38" s="107">
        <v>7.8758988154381676E-3</v>
      </c>
      <c r="F38" s="107">
        <v>1.004133338689046E-2</v>
      </c>
      <c r="G38" s="107">
        <v>1.5394830660688988E-2</v>
      </c>
      <c r="H38" s="107">
        <v>1.0662557621802845E-2</v>
      </c>
      <c r="I38" s="107">
        <v>9.3417572036435352E-3</v>
      </c>
      <c r="J38" s="107">
        <v>8.4569146312434267E-3</v>
      </c>
      <c r="K38" s="107">
        <v>1.4363172645447659E-2</v>
      </c>
      <c r="L38" s="107">
        <v>3.6305743869254593E-2</v>
      </c>
      <c r="M38" s="107">
        <v>7.6080545039086617E-3</v>
      </c>
      <c r="N38" s="107">
        <v>1.0645900932851586E-2</v>
      </c>
      <c r="O38" s="107">
        <v>7.4936586311371723E-3</v>
      </c>
      <c r="P38" s="107">
        <v>8.6810148420087101E-3</v>
      </c>
      <c r="Q38" s="107">
        <v>8.7523271496002652E-3</v>
      </c>
      <c r="R38" s="107">
        <v>7.5716946263106166E-3</v>
      </c>
      <c r="S38" s="107">
        <v>9.6830207506588394E-3</v>
      </c>
      <c r="T38" s="107">
        <v>8.6269131426296893E-3</v>
      </c>
      <c r="U38" s="107">
        <v>1.3322886341424705E-2</v>
      </c>
      <c r="V38" s="107">
        <v>8.985133934929437E-3</v>
      </c>
      <c r="W38" s="107">
        <v>1.1974336131021626E-2</v>
      </c>
      <c r="X38" s="107">
        <v>1.1129027514737967E-2</v>
      </c>
      <c r="Y38" s="107">
        <v>1.1599738670988295E-2</v>
      </c>
      <c r="Z38" s="107">
        <v>1.1044402922871168E-2</v>
      </c>
      <c r="AA38" s="107">
        <v>1.0184342722376201E-2</v>
      </c>
      <c r="AB38" s="107">
        <v>8.5359918885639548E-3</v>
      </c>
      <c r="AC38" s="107">
        <v>1.4054179722583063E-2</v>
      </c>
      <c r="AD38" s="107">
        <v>1.0368116046710748E-2</v>
      </c>
      <c r="AE38" s="107">
        <v>2.215296139368958E-2</v>
      </c>
      <c r="AF38" s="107">
        <v>2.4430116574981588E-2</v>
      </c>
      <c r="AG38" s="107">
        <v>2.8275572695672824E-2</v>
      </c>
      <c r="AH38" s="107">
        <v>1.2291176357871535E-2</v>
      </c>
      <c r="AI38" s="107">
        <v>1.1329460324574558E-2</v>
      </c>
      <c r="AJ38" s="107">
        <v>1.2082154750212633</v>
      </c>
      <c r="AK38" s="107">
        <v>6.5623578589818543E-2</v>
      </c>
      <c r="AL38" s="107">
        <v>1.3370747571223026E-2</v>
      </c>
      <c r="AM38" s="107">
        <v>5.130833012229755E-3</v>
      </c>
      <c r="AN38" s="107">
        <v>1.2961114750494572E-2</v>
      </c>
      <c r="AO38" s="107">
        <v>1.0600005162212019E-2</v>
      </c>
      <c r="AP38" s="107">
        <v>2.7478852282185287E-2</v>
      </c>
      <c r="AQ38" s="107">
        <v>8.7266164473580755E-3</v>
      </c>
      <c r="AR38" s="107">
        <v>0.24125668234598774</v>
      </c>
      <c r="AS38" s="107">
        <v>1.1443359027602767E-2</v>
      </c>
      <c r="AT38" s="107">
        <v>1.4939921760404049E-2</v>
      </c>
      <c r="AU38" s="107">
        <v>1.7175767016500313E-2</v>
      </c>
      <c r="AV38" s="107">
        <v>2.671800264650356E-2</v>
      </c>
      <c r="AW38" s="107">
        <v>2.3769730376344632E-2</v>
      </c>
      <c r="AX38" s="107">
        <v>1.2482653984988037E-2</v>
      </c>
      <c r="AY38" s="107">
        <v>1.1228865972923687E-2</v>
      </c>
      <c r="AZ38" s="107">
        <v>1.3016663984961778E-2</v>
      </c>
      <c r="BA38" s="107">
        <v>6.9838884308208046E-2</v>
      </c>
      <c r="BB38" s="108"/>
      <c r="BC38" s="108">
        <f t="shared" ref="BC38:BC55" si="2">SUM(D38:BA38)</f>
        <v>2.1921909997036004</v>
      </c>
      <c r="BD38" s="109">
        <f t="shared" si="1"/>
        <v>1.0883736500008898</v>
      </c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116"/>
      <c r="BR38" s="116"/>
    </row>
    <row r="39" spans="2:70" x14ac:dyDescent="0.15">
      <c r="B39" s="15">
        <v>34</v>
      </c>
      <c r="C39" s="34" t="s">
        <v>3</v>
      </c>
      <c r="D39" s="106">
        <v>1.8715419289907598E-2</v>
      </c>
      <c r="E39" s="107">
        <v>1.8998099919009956E-2</v>
      </c>
      <c r="F39" s="107">
        <v>2.5383659019732389E-2</v>
      </c>
      <c r="G39" s="107">
        <v>3.1070760822481384E-2</v>
      </c>
      <c r="H39" s="107">
        <v>2.7602386879988138E-2</v>
      </c>
      <c r="I39" s="107">
        <v>2.7007284936933912E-2</v>
      </c>
      <c r="J39" s="107">
        <v>2.4331576003870741E-2</v>
      </c>
      <c r="K39" s="107">
        <v>3.2048076483791592E-2</v>
      </c>
      <c r="L39" s="107">
        <v>5.4191869089646988E-2</v>
      </c>
      <c r="M39" s="107">
        <v>1.6732962449519842E-2</v>
      </c>
      <c r="N39" s="107">
        <v>2.9682709585635986E-2</v>
      </c>
      <c r="O39" s="107">
        <v>2.5544928684978735E-2</v>
      </c>
      <c r="P39" s="107">
        <v>2.7435508465539819E-2</v>
      </c>
      <c r="Q39" s="107">
        <v>2.7386762788104764E-2</v>
      </c>
      <c r="R39" s="107">
        <v>2.6465866761779224E-2</v>
      </c>
      <c r="S39" s="107">
        <v>2.5803229611576089E-2</v>
      </c>
      <c r="T39" s="107">
        <v>2.8602067521608075E-2</v>
      </c>
      <c r="U39" s="107">
        <v>3.7663002688043533E-2</v>
      </c>
      <c r="V39" s="107">
        <v>3.762658739359067E-2</v>
      </c>
      <c r="W39" s="107">
        <v>4.1004564437552536E-2</v>
      </c>
      <c r="X39" s="107">
        <v>3.4553218234014901E-2</v>
      </c>
      <c r="Y39" s="107">
        <v>2.7669795295312636E-2</v>
      </c>
      <c r="Z39" s="107">
        <v>3.0028365943299117E-2</v>
      </c>
      <c r="AA39" s="107">
        <v>2.6182094378795349E-2</v>
      </c>
      <c r="AB39" s="107">
        <v>3.7710320524395075E-2</v>
      </c>
      <c r="AC39" s="107">
        <v>8.4535275864168397E-2</v>
      </c>
      <c r="AD39" s="107">
        <v>2.3808657287809475E-2</v>
      </c>
      <c r="AE39" s="107">
        <v>3.8997501552790109E-2</v>
      </c>
      <c r="AF39" s="107">
        <v>5.9745301941538355E-2</v>
      </c>
      <c r="AG39" s="107">
        <v>8.0889767814776511E-2</v>
      </c>
      <c r="AH39" s="107">
        <v>2.3773159832838869E-2</v>
      </c>
      <c r="AI39" s="107">
        <v>3.3044901153994187E-2</v>
      </c>
      <c r="AJ39" s="107">
        <v>0.12986305213750593</v>
      </c>
      <c r="AK39" s="107">
        <v>1.2426722453725119</v>
      </c>
      <c r="AL39" s="107">
        <v>4.1505531759568101E-2</v>
      </c>
      <c r="AM39" s="107">
        <v>2.2125039910877907E-2</v>
      </c>
      <c r="AN39" s="107">
        <v>3.1835453449134687E-2</v>
      </c>
      <c r="AO39" s="107">
        <v>2.5707810433959678E-2</v>
      </c>
      <c r="AP39" s="107">
        <v>9.5051988578384997E-2</v>
      </c>
      <c r="AQ39" s="107">
        <v>3.3777701928360444E-2</v>
      </c>
      <c r="AR39" s="107">
        <v>0.25364967523391169</v>
      </c>
      <c r="AS39" s="107">
        <v>2.9100670202542676E-2</v>
      </c>
      <c r="AT39" s="107">
        <v>0.11122796705827104</v>
      </c>
      <c r="AU39" s="107">
        <v>4.2374298187853952E-2</v>
      </c>
      <c r="AV39" s="107">
        <v>2.9917543478435289E-2</v>
      </c>
      <c r="AW39" s="107">
        <v>2.4911399565250916E-2</v>
      </c>
      <c r="AX39" s="107">
        <v>3.9167928111734716E-2</v>
      </c>
      <c r="AY39" s="107">
        <v>2.4545479765836698E-2</v>
      </c>
      <c r="AZ39" s="107">
        <v>3.2944595286381162E-2</v>
      </c>
      <c r="BA39" s="107">
        <v>6.0196387012757771E-2</v>
      </c>
      <c r="BB39" s="108"/>
      <c r="BC39" s="108">
        <f t="shared" si="2"/>
        <v>3.3548104501303051</v>
      </c>
      <c r="BD39" s="109">
        <f t="shared" si="1"/>
        <v>1.6655881240106944</v>
      </c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116"/>
      <c r="BR39" s="116"/>
    </row>
    <row r="40" spans="2:70" x14ac:dyDescent="0.15">
      <c r="B40" s="15">
        <v>35</v>
      </c>
      <c r="C40" s="33" t="s">
        <v>79</v>
      </c>
      <c r="D40" s="106">
        <v>3.8043690365421132E-3</v>
      </c>
      <c r="E40" s="107">
        <v>2.8381746222792864E-3</v>
      </c>
      <c r="F40" s="107">
        <v>3.8170044990205958E-3</v>
      </c>
      <c r="G40" s="107">
        <v>3.2544748274294473E-3</v>
      </c>
      <c r="H40" s="107">
        <v>3.9109690283936219E-3</v>
      </c>
      <c r="I40" s="107">
        <v>4.4902809436632544E-3</v>
      </c>
      <c r="J40" s="107">
        <v>3.5794768671729427E-3</v>
      </c>
      <c r="K40" s="107">
        <v>1.2947039235330148E-2</v>
      </c>
      <c r="L40" s="107">
        <v>4.1431686051044934E-3</v>
      </c>
      <c r="M40" s="107">
        <v>3.6096534044623156E-3</v>
      </c>
      <c r="N40" s="107">
        <v>8.0868485354841542E-3</v>
      </c>
      <c r="O40" s="107">
        <v>5.1564736567269367E-3</v>
      </c>
      <c r="P40" s="107">
        <v>8.5412098277290217E-3</v>
      </c>
      <c r="Q40" s="107">
        <v>5.8982668331303157E-3</v>
      </c>
      <c r="R40" s="107">
        <v>5.2589129892968147E-3</v>
      </c>
      <c r="S40" s="107">
        <v>8.4956033337065476E-3</v>
      </c>
      <c r="T40" s="107">
        <v>5.8914211755743129E-3</v>
      </c>
      <c r="U40" s="107">
        <v>1.6761857825422322E-2</v>
      </c>
      <c r="V40" s="107">
        <v>5.6172257892839967E-3</v>
      </c>
      <c r="W40" s="107">
        <v>1.3025849167694958E-2</v>
      </c>
      <c r="X40" s="107">
        <v>1.247311187403297E-2</v>
      </c>
      <c r="Y40" s="107">
        <v>1.3401259335483645E-2</v>
      </c>
      <c r="Z40" s="107">
        <v>6.8143013103311566E-3</v>
      </c>
      <c r="AA40" s="107">
        <v>4.3330063940525609E-3</v>
      </c>
      <c r="AB40" s="107">
        <v>3.4045934233158858E-3</v>
      </c>
      <c r="AC40" s="107">
        <v>4.7823806227007826E-3</v>
      </c>
      <c r="AD40" s="107">
        <v>5.6452233477855699E-3</v>
      </c>
      <c r="AE40" s="107">
        <v>2.7727306326081557E-3</v>
      </c>
      <c r="AF40" s="107">
        <v>3.5739647257084016E-3</v>
      </c>
      <c r="AG40" s="107">
        <v>2.3571739936664622E-3</v>
      </c>
      <c r="AH40" s="107">
        <v>1.0130856775719063E-3</v>
      </c>
      <c r="AI40" s="107">
        <v>3.8275854113332028E-3</v>
      </c>
      <c r="AJ40" s="107">
        <v>5.5617203783654007E-3</v>
      </c>
      <c r="AK40" s="107">
        <v>8.7174979696016969E-3</v>
      </c>
      <c r="AL40" s="107">
        <v>1.0014101507738074</v>
      </c>
      <c r="AM40" s="107">
        <v>2.6208582671952457E-3</v>
      </c>
      <c r="AN40" s="107">
        <v>2.5693224706203012E-3</v>
      </c>
      <c r="AO40" s="107">
        <v>1.9532916216723584E-3</v>
      </c>
      <c r="AP40" s="107">
        <v>3.1807903830225141E-3</v>
      </c>
      <c r="AQ40" s="107">
        <v>2.2005088342756862E-3</v>
      </c>
      <c r="AR40" s="107">
        <v>3.4226601847835419E-3</v>
      </c>
      <c r="AS40" s="107">
        <v>5.5215661682113427E-3</v>
      </c>
      <c r="AT40" s="107">
        <v>2.1539704557486787E-3</v>
      </c>
      <c r="AU40" s="107">
        <v>2.4380792035755628E-3</v>
      </c>
      <c r="AV40" s="107">
        <v>2.6049714006287552E-3</v>
      </c>
      <c r="AW40" s="107">
        <v>2.2013396382001959E-3</v>
      </c>
      <c r="AX40" s="107">
        <v>1.6591595624470493E-3</v>
      </c>
      <c r="AY40" s="107">
        <v>2.3146988790005876E-3</v>
      </c>
      <c r="AZ40" s="107">
        <v>5.1795483778551586E-3</v>
      </c>
      <c r="BA40" s="107">
        <v>0.24859562051337672</v>
      </c>
      <c r="BB40" s="108"/>
      <c r="BC40" s="108">
        <f t="shared" si="2"/>
        <v>1.4978324520344264</v>
      </c>
      <c r="BD40" s="109">
        <f t="shared" si="1"/>
        <v>0.74364020887363658</v>
      </c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116"/>
      <c r="BR40" s="116"/>
    </row>
    <row r="41" spans="2:70" x14ac:dyDescent="0.15">
      <c r="B41" s="15">
        <v>36</v>
      </c>
      <c r="C41" s="33" t="s">
        <v>80</v>
      </c>
      <c r="D41" s="106">
        <v>4.959309593251986E-4</v>
      </c>
      <c r="E41" s="107">
        <v>6.2026451503331063E-4</v>
      </c>
      <c r="F41" s="107">
        <v>1.2312506001957587E-3</v>
      </c>
      <c r="G41" s="107">
        <v>5.3083174118787751E-4</v>
      </c>
      <c r="H41" s="107">
        <v>5.3178923918897143E-4</v>
      </c>
      <c r="I41" s="107">
        <v>6.7537118580612311E-4</v>
      </c>
      <c r="J41" s="107">
        <v>4.3740120642233633E-4</v>
      </c>
      <c r="K41" s="107">
        <v>1.0794197974021158E-3</v>
      </c>
      <c r="L41" s="107">
        <v>1.0315045492238519E-3</v>
      </c>
      <c r="M41" s="107">
        <v>3.8130541837329577E-4</v>
      </c>
      <c r="N41" s="107">
        <v>7.2330759588230776E-4</v>
      </c>
      <c r="O41" s="107">
        <v>5.9931269471358891E-4</v>
      </c>
      <c r="P41" s="107">
        <v>1.0472551863426763E-3</v>
      </c>
      <c r="Q41" s="107">
        <v>6.6583996719333887E-4</v>
      </c>
      <c r="R41" s="107">
        <v>9.7655523332792517E-4</v>
      </c>
      <c r="S41" s="107">
        <v>1.4785449315534943E-3</v>
      </c>
      <c r="T41" s="107">
        <v>1.1633595273133797E-3</v>
      </c>
      <c r="U41" s="107">
        <v>1.4633643475646819E-3</v>
      </c>
      <c r="V41" s="107">
        <v>2.7230038979049334E-3</v>
      </c>
      <c r="W41" s="107">
        <v>2.2900561514854929E-3</v>
      </c>
      <c r="X41" s="107">
        <v>3.1614753454222893E-3</v>
      </c>
      <c r="Y41" s="107">
        <v>1.0013877039490521E-3</v>
      </c>
      <c r="Z41" s="107">
        <v>7.0223599609205265E-4</v>
      </c>
      <c r="AA41" s="107">
        <v>6.9238266304934943E-4</v>
      </c>
      <c r="AB41" s="107">
        <v>1.7368253150894714E-3</v>
      </c>
      <c r="AC41" s="107">
        <v>8.3036853663238583E-4</v>
      </c>
      <c r="AD41" s="107">
        <v>5.970097242129547E-4</v>
      </c>
      <c r="AE41" s="107">
        <v>6.5687392566270305E-4</v>
      </c>
      <c r="AF41" s="107">
        <v>8.6760215831918218E-4</v>
      </c>
      <c r="AG41" s="107">
        <v>9.185367023931525E-4</v>
      </c>
      <c r="AH41" s="107">
        <v>2.7102096042688816E-4</v>
      </c>
      <c r="AI41" s="107">
        <v>2.208039042435949E-3</v>
      </c>
      <c r="AJ41" s="107">
        <v>6.429172166184609E-3</v>
      </c>
      <c r="AK41" s="107">
        <v>5.1932748598641663E-3</v>
      </c>
      <c r="AL41" s="107">
        <v>4.9791269159370102E-4</v>
      </c>
      <c r="AM41" s="107">
        <v>1.0002660005879458</v>
      </c>
      <c r="AN41" s="107">
        <v>5.5705078128426549E-4</v>
      </c>
      <c r="AO41" s="107">
        <v>3.9136912053048753E-4</v>
      </c>
      <c r="AP41" s="107">
        <v>7.3462093926056143E-4</v>
      </c>
      <c r="AQ41" s="107">
        <v>7.9804748593173926E-4</v>
      </c>
      <c r="AR41" s="107">
        <v>3.336789299625542E-3</v>
      </c>
      <c r="AS41" s="107">
        <v>8.1858171299988404E-4</v>
      </c>
      <c r="AT41" s="107">
        <v>1.2104702270498741E-3</v>
      </c>
      <c r="AU41" s="107">
        <v>9.6435476798322904E-4</v>
      </c>
      <c r="AV41" s="107">
        <v>1.0871026994435458E-3</v>
      </c>
      <c r="AW41" s="107">
        <v>1.4018215793074182E-3</v>
      </c>
      <c r="AX41" s="107">
        <v>6.0741591416055263E-4</v>
      </c>
      <c r="AY41" s="107">
        <v>9.6617677252806085E-4</v>
      </c>
      <c r="AZ41" s="107">
        <v>8.6577540744149162E-4</v>
      </c>
      <c r="BA41" s="107">
        <v>1.0784156517780052E-3</v>
      </c>
      <c r="BB41" s="108"/>
      <c r="BC41" s="108">
        <f t="shared" si="2"/>
        <v>1.0609937794840385</v>
      </c>
      <c r="BD41" s="109">
        <f t="shared" si="1"/>
        <v>0.52675960833769209</v>
      </c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116"/>
      <c r="BR41" s="116"/>
    </row>
    <row r="42" spans="2:70" x14ac:dyDescent="0.15">
      <c r="B42" s="15">
        <v>37</v>
      </c>
      <c r="C42" s="34" t="s">
        <v>4</v>
      </c>
      <c r="D42" s="106">
        <v>5.8141666366183617E-4</v>
      </c>
      <c r="E42" s="107">
        <v>2.0843468789270587E-4</v>
      </c>
      <c r="F42" s="107">
        <v>2.3860101688275148E-4</v>
      </c>
      <c r="G42" s="107">
        <v>1.2211212976685968E-4</v>
      </c>
      <c r="H42" s="107">
        <v>1.2181697800239938E-4</v>
      </c>
      <c r="I42" s="107">
        <v>1.4646365727655076E-4</v>
      </c>
      <c r="J42" s="107">
        <v>1.2663886949514471E-4</v>
      </c>
      <c r="K42" s="107">
        <v>2.2971421898406488E-4</v>
      </c>
      <c r="L42" s="107">
        <v>2.1400540251240022E-4</v>
      </c>
      <c r="M42" s="107">
        <v>1.1286049652097942E-4</v>
      </c>
      <c r="N42" s="107">
        <v>1.5595152602564878E-4</v>
      </c>
      <c r="O42" s="107">
        <v>1.4488260126650925E-4</v>
      </c>
      <c r="P42" s="107">
        <v>1.7430110632206161E-4</v>
      </c>
      <c r="Q42" s="107">
        <v>1.6840780379271221E-4</v>
      </c>
      <c r="R42" s="107">
        <v>1.2282676053622041E-4</v>
      </c>
      <c r="S42" s="107">
        <v>1.5084393712723338E-4</v>
      </c>
      <c r="T42" s="107">
        <v>1.1929906088184946E-4</v>
      </c>
      <c r="U42" s="107">
        <v>2.47214618153977E-4</v>
      </c>
      <c r="V42" s="107">
        <v>1.2931141124627551E-4</v>
      </c>
      <c r="W42" s="107">
        <v>2.0928457513883116E-4</v>
      </c>
      <c r="X42" s="107">
        <v>1.99173547334691E-4</v>
      </c>
      <c r="Y42" s="107">
        <v>2.0724011463456925E-4</v>
      </c>
      <c r="Z42" s="107">
        <v>2.0053111868919909E-4</v>
      </c>
      <c r="AA42" s="107">
        <v>1.1852857138433924E-4</v>
      </c>
      <c r="AB42" s="107">
        <v>3.0956745010849259E-4</v>
      </c>
      <c r="AC42" s="107">
        <v>4.1362394311173693E-4</v>
      </c>
      <c r="AD42" s="107">
        <v>1.565025966791728E-4</v>
      </c>
      <c r="AE42" s="107">
        <v>1.4968683173006376E-4</v>
      </c>
      <c r="AF42" s="107">
        <v>1.6911555027118803E-4</v>
      </c>
      <c r="AG42" s="107">
        <v>3.084789556464887E-4</v>
      </c>
      <c r="AH42" s="107">
        <v>7.7683792141927338E-5</v>
      </c>
      <c r="AI42" s="107">
        <v>8.1400117870616495E-4</v>
      </c>
      <c r="AJ42" s="107">
        <v>1.5844834141011668E-3</v>
      </c>
      <c r="AK42" s="107">
        <v>4.2462939316134949E-4</v>
      </c>
      <c r="AL42" s="107">
        <v>1.072669910503021E-4</v>
      </c>
      <c r="AM42" s="107">
        <v>1.0408463227298191E-4</v>
      </c>
      <c r="AN42" s="107">
        <v>1.0215414263981288</v>
      </c>
      <c r="AO42" s="107">
        <v>2.8661999998280006E-3</v>
      </c>
      <c r="AP42" s="107">
        <v>1.5403077544891234E-4</v>
      </c>
      <c r="AQ42" s="107">
        <v>7.9879077822593407E-5</v>
      </c>
      <c r="AR42" s="107">
        <v>4.432083134893257E-4</v>
      </c>
      <c r="AS42" s="107">
        <v>1.2035424795802707E-4</v>
      </c>
      <c r="AT42" s="107">
        <v>1.4595598774783052E-4</v>
      </c>
      <c r="AU42" s="107">
        <v>1.9645011831512796E-4</v>
      </c>
      <c r="AV42" s="107">
        <v>2.6558790360723349E-4</v>
      </c>
      <c r="AW42" s="107">
        <v>1.0324686194118776E-4</v>
      </c>
      <c r="AX42" s="107">
        <v>2.3355259894665986E-4</v>
      </c>
      <c r="AY42" s="107">
        <v>2.2595695528909412E-4</v>
      </c>
      <c r="AZ42" s="107">
        <v>1.9444352753099096E-4</v>
      </c>
      <c r="BA42" s="107">
        <v>2.7114187232506561E-3</v>
      </c>
      <c r="BB42" s="108"/>
      <c r="BC42" s="108">
        <f t="shared" si="2"/>
        <v>1.0383506970918157</v>
      </c>
      <c r="BD42" s="109">
        <f t="shared" si="1"/>
        <v>0.51551782592282658</v>
      </c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116"/>
      <c r="BR42" s="116"/>
    </row>
    <row r="43" spans="2:70" x14ac:dyDescent="0.15">
      <c r="B43" s="15">
        <v>38</v>
      </c>
      <c r="C43" s="34" t="s">
        <v>81</v>
      </c>
      <c r="D43" s="106">
        <v>0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0</v>
      </c>
      <c r="O43" s="107">
        <v>0</v>
      </c>
      <c r="P43" s="107">
        <v>0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7">
        <v>0</v>
      </c>
      <c r="W43" s="107">
        <v>0</v>
      </c>
      <c r="X43" s="107">
        <v>0</v>
      </c>
      <c r="Y43" s="107">
        <v>0</v>
      </c>
      <c r="Z43" s="107">
        <v>0</v>
      </c>
      <c r="AA43" s="107">
        <v>0</v>
      </c>
      <c r="AB43" s="107">
        <v>0</v>
      </c>
      <c r="AC43" s="107">
        <v>0</v>
      </c>
      <c r="AD43" s="107">
        <v>0</v>
      </c>
      <c r="AE43" s="107">
        <v>0</v>
      </c>
      <c r="AF43" s="107">
        <v>0</v>
      </c>
      <c r="AG43" s="107">
        <v>0</v>
      </c>
      <c r="AH43" s="107">
        <v>0</v>
      </c>
      <c r="AI43" s="107">
        <v>0</v>
      </c>
      <c r="AJ43" s="107">
        <v>0</v>
      </c>
      <c r="AK43" s="107">
        <v>0</v>
      </c>
      <c r="AL43" s="107">
        <v>0</v>
      </c>
      <c r="AM43" s="107">
        <v>0</v>
      </c>
      <c r="AN43" s="107">
        <v>0</v>
      </c>
      <c r="AO43" s="107">
        <v>1</v>
      </c>
      <c r="AP43" s="107">
        <v>0</v>
      </c>
      <c r="AQ43" s="107">
        <v>0</v>
      </c>
      <c r="AR43" s="107">
        <v>0</v>
      </c>
      <c r="AS43" s="107">
        <v>0</v>
      </c>
      <c r="AT43" s="107">
        <v>0</v>
      </c>
      <c r="AU43" s="107">
        <v>0</v>
      </c>
      <c r="AV43" s="107">
        <v>0</v>
      </c>
      <c r="AW43" s="107">
        <v>0</v>
      </c>
      <c r="AX43" s="107">
        <v>0</v>
      </c>
      <c r="AY43" s="107">
        <v>0</v>
      </c>
      <c r="AZ43" s="107">
        <v>0</v>
      </c>
      <c r="BA43" s="107">
        <v>0</v>
      </c>
      <c r="BB43" s="108"/>
      <c r="BC43" s="108">
        <f t="shared" si="2"/>
        <v>1</v>
      </c>
      <c r="BD43" s="109">
        <f t="shared" si="1"/>
        <v>0.49647756520670216</v>
      </c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116"/>
      <c r="BR43" s="116"/>
    </row>
    <row r="44" spans="2:70" x14ac:dyDescent="0.15">
      <c r="B44" s="15">
        <v>39</v>
      </c>
      <c r="C44" s="34" t="s">
        <v>82</v>
      </c>
      <c r="D44" s="106">
        <v>1.1646502919337954E-3</v>
      </c>
      <c r="E44" s="107">
        <v>2.9510602090426856E-3</v>
      </c>
      <c r="F44" s="107">
        <v>1.7165989873921855E-3</v>
      </c>
      <c r="G44" s="107">
        <v>2.8174284147962662E-3</v>
      </c>
      <c r="H44" s="107">
        <v>2.5031453954471629E-3</v>
      </c>
      <c r="I44" s="107">
        <v>2.5354218379941406E-3</v>
      </c>
      <c r="J44" s="107">
        <v>1.7260920605844496E-3</v>
      </c>
      <c r="K44" s="107">
        <v>3.357240373306068E-3</v>
      </c>
      <c r="L44" s="107">
        <v>4.6004215046332271E-3</v>
      </c>
      <c r="M44" s="107">
        <v>2.3052511148357615E-3</v>
      </c>
      <c r="N44" s="107">
        <v>1.9499016664281488E-3</v>
      </c>
      <c r="O44" s="107">
        <v>2.1464920438591098E-3</v>
      </c>
      <c r="P44" s="107">
        <v>2.2124513111419588E-3</v>
      </c>
      <c r="Q44" s="107">
        <v>2.1268887741869094E-3</v>
      </c>
      <c r="R44" s="107">
        <v>2.1618371623782925E-3</v>
      </c>
      <c r="S44" s="107">
        <v>4.4135901671353527E-3</v>
      </c>
      <c r="T44" s="107">
        <v>2.4308413891601906E-3</v>
      </c>
      <c r="U44" s="107">
        <v>5.355391360516517E-3</v>
      </c>
      <c r="V44" s="107">
        <v>2.1301256053911106E-3</v>
      </c>
      <c r="W44" s="107">
        <v>2.5476179595532535E-3</v>
      </c>
      <c r="X44" s="107">
        <v>2.45544399184795E-3</v>
      </c>
      <c r="Y44" s="107">
        <v>1.8850905250973867E-3</v>
      </c>
      <c r="Z44" s="107">
        <v>2.4727203477254728E-3</v>
      </c>
      <c r="AA44" s="107">
        <v>2.0674616326120483E-3</v>
      </c>
      <c r="AB44" s="107">
        <v>3.8941772930435681E-3</v>
      </c>
      <c r="AC44" s="107">
        <v>9.6023273509453812E-3</v>
      </c>
      <c r="AD44" s="107">
        <v>3.0070608384519483E-3</v>
      </c>
      <c r="AE44" s="107">
        <v>1.070810067634647E-3</v>
      </c>
      <c r="AF44" s="107">
        <v>1.7538553775031103E-3</v>
      </c>
      <c r="AG44" s="107">
        <v>3.696358419348551E-3</v>
      </c>
      <c r="AH44" s="107">
        <v>1.456511168652383E-3</v>
      </c>
      <c r="AI44" s="107">
        <v>2.3047283287425222E-3</v>
      </c>
      <c r="AJ44" s="107">
        <v>2.8699801581675423E-3</v>
      </c>
      <c r="AK44" s="107">
        <v>2.9196478328217287E-3</v>
      </c>
      <c r="AL44" s="107">
        <v>7.8499601354770651E-4</v>
      </c>
      <c r="AM44" s="107">
        <v>9.0107325204330437E-4</v>
      </c>
      <c r="AN44" s="107">
        <v>2.7171681012431838E-3</v>
      </c>
      <c r="AO44" s="107">
        <v>9.8609125965790382E-4</v>
      </c>
      <c r="AP44" s="107">
        <v>1.0010536534716705</v>
      </c>
      <c r="AQ44" s="107">
        <v>3.0999610471540099E-3</v>
      </c>
      <c r="AR44" s="107">
        <v>3.6693526908833599E-3</v>
      </c>
      <c r="AS44" s="107">
        <v>3.1248429685189292E-3</v>
      </c>
      <c r="AT44" s="107">
        <v>2.6834365866276843E-3</v>
      </c>
      <c r="AU44" s="107">
        <v>2.8745560171236175E-3</v>
      </c>
      <c r="AV44" s="107">
        <v>2.8515586736547237E-3</v>
      </c>
      <c r="AW44" s="107">
        <v>2.3439646437518743E-3</v>
      </c>
      <c r="AX44" s="107">
        <v>1.0970141800341553E-2</v>
      </c>
      <c r="AY44" s="107">
        <v>2.7475995973850463E-3</v>
      </c>
      <c r="AZ44" s="107">
        <v>2.2695408974132982E-3</v>
      </c>
      <c r="BA44" s="107">
        <v>5.8661237550727786E-3</v>
      </c>
      <c r="BB44" s="108"/>
      <c r="BC44" s="108">
        <f t="shared" si="2"/>
        <v>1.143552681738401</v>
      </c>
      <c r="BD44" s="109">
        <f t="shared" si="1"/>
        <v>0.5677482511150761</v>
      </c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116"/>
      <c r="BR44" s="116"/>
    </row>
    <row r="45" spans="2:70" x14ac:dyDescent="0.15">
      <c r="B45" s="15">
        <v>40</v>
      </c>
      <c r="C45" s="33" t="s">
        <v>83</v>
      </c>
      <c r="D45" s="106">
        <v>1.097446160749228E-2</v>
      </c>
      <c r="E45" s="107">
        <v>1.9739804201424078E-2</v>
      </c>
      <c r="F45" s="107">
        <v>1.2043750732183891E-2</v>
      </c>
      <c r="G45" s="107">
        <v>9.9557046599502309E-3</v>
      </c>
      <c r="H45" s="107">
        <v>1.2140684556406278E-2</v>
      </c>
      <c r="I45" s="107">
        <v>1.4019786990659866E-2</v>
      </c>
      <c r="J45" s="107">
        <v>1.6272767871745409E-2</v>
      </c>
      <c r="K45" s="107">
        <v>1.2895853598271658E-2</v>
      </c>
      <c r="L45" s="107">
        <v>8.7026648801203574E-3</v>
      </c>
      <c r="M45" s="107">
        <v>3.1178193665092765E-2</v>
      </c>
      <c r="N45" s="107">
        <v>1.3750187260023019E-2</v>
      </c>
      <c r="O45" s="107">
        <v>1.7115119390701171E-2</v>
      </c>
      <c r="P45" s="107">
        <v>1.669263479504152E-2</v>
      </c>
      <c r="Q45" s="107">
        <v>1.5981073613677024E-2</v>
      </c>
      <c r="R45" s="107">
        <v>1.3420375358961902E-2</v>
      </c>
      <c r="S45" s="107">
        <v>1.5069477810757015E-2</v>
      </c>
      <c r="T45" s="107">
        <v>1.696067869568996E-2</v>
      </c>
      <c r="U45" s="107">
        <v>1.4626483182954408E-2</v>
      </c>
      <c r="V45" s="107">
        <v>1.6988096042823548E-2</v>
      </c>
      <c r="W45" s="107">
        <v>2.8146398389127567E-2</v>
      </c>
      <c r="X45" s="107">
        <v>1.4988955097264903E-2</v>
      </c>
      <c r="Y45" s="107">
        <v>1.7055808826452367E-2</v>
      </c>
      <c r="Z45" s="107">
        <v>2.0855530150050157E-2</v>
      </c>
      <c r="AA45" s="107">
        <v>3.5730964873902829E-2</v>
      </c>
      <c r="AB45" s="107">
        <v>1.9943368942433187E-2</v>
      </c>
      <c r="AC45" s="107">
        <v>1.269172839250117E-2</v>
      </c>
      <c r="AD45" s="107">
        <v>1.3473389951298747E-2</v>
      </c>
      <c r="AE45" s="107">
        <v>1.4332710618152182E-2</v>
      </c>
      <c r="AF45" s="107">
        <v>1.6612548790839645E-2</v>
      </c>
      <c r="AG45" s="107">
        <v>1.6090773951243951E-2</v>
      </c>
      <c r="AH45" s="107">
        <v>4.9034021655717562E-3</v>
      </c>
      <c r="AI45" s="107">
        <v>5.3279242275485382E-2</v>
      </c>
      <c r="AJ45" s="107">
        <v>2.130328160706647E-2</v>
      </c>
      <c r="AK45" s="107">
        <v>2.6366863757223656E-2</v>
      </c>
      <c r="AL45" s="107">
        <v>1.9471636547626885E-2</v>
      </c>
      <c r="AM45" s="107">
        <v>5.2577425511669967E-3</v>
      </c>
      <c r="AN45" s="107">
        <v>1.1819846091399772E-2</v>
      </c>
      <c r="AO45" s="107">
        <v>1.9047179469988611E-2</v>
      </c>
      <c r="AP45" s="107">
        <v>1.529714693490105E-2</v>
      </c>
      <c r="AQ45" s="107">
        <v>1.0087049143161095</v>
      </c>
      <c r="AR45" s="107">
        <v>1.3270759349145102E-2</v>
      </c>
      <c r="AS45" s="107">
        <v>1.846963756811176E-2</v>
      </c>
      <c r="AT45" s="107">
        <v>1.4807574883113456E-2</v>
      </c>
      <c r="AU45" s="107">
        <v>1.992419457412313E-2</v>
      </c>
      <c r="AV45" s="107">
        <v>1.013046538240496E-2</v>
      </c>
      <c r="AW45" s="107">
        <v>8.6004984443969791E-3</v>
      </c>
      <c r="AX45" s="107">
        <v>1.1118566986325426E-2</v>
      </c>
      <c r="AY45" s="107">
        <v>9.0346660782289184E-3</v>
      </c>
      <c r="AZ45" s="107">
        <v>1.7347483378592217E-2</v>
      </c>
      <c r="BA45" s="107">
        <v>1.861943219174499E-2</v>
      </c>
      <c r="BB45" s="108"/>
      <c r="BC45" s="108">
        <f t="shared" si="2"/>
        <v>1.8252245114499699</v>
      </c>
      <c r="BD45" s="109">
        <f t="shared" si="1"/>
        <v>0.90618302140027351</v>
      </c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116"/>
      <c r="BR45" s="116"/>
    </row>
    <row r="46" spans="2:70" x14ac:dyDescent="0.15">
      <c r="B46" s="15">
        <v>41</v>
      </c>
      <c r="C46" s="33" t="s">
        <v>84</v>
      </c>
      <c r="D46" s="106">
        <v>7.0691396494707943E-3</v>
      </c>
      <c r="E46" s="107">
        <v>6.4731754229236703E-3</v>
      </c>
      <c r="F46" s="107">
        <v>1.4612133036936177E-2</v>
      </c>
      <c r="G46" s="107">
        <v>4.7509711877335291E-2</v>
      </c>
      <c r="H46" s="107">
        <v>1.3263604478480016E-2</v>
      </c>
      <c r="I46" s="107">
        <v>9.4170911995799956E-3</v>
      </c>
      <c r="J46" s="107">
        <v>6.9778996241117806E-3</v>
      </c>
      <c r="K46" s="107">
        <v>2.4093186389626424E-2</v>
      </c>
      <c r="L46" s="107">
        <v>5.9505474503727736E-2</v>
      </c>
      <c r="M46" s="107">
        <v>4.880002918452574E-3</v>
      </c>
      <c r="N46" s="107">
        <v>1.4575264833947273E-2</v>
      </c>
      <c r="O46" s="107">
        <v>6.4844550934975605E-3</v>
      </c>
      <c r="P46" s="107">
        <v>7.5883648702939118E-3</v>
      </c>
      <c r="Q46" s="107">
        <v>7.1303686769077943E-3</v>
      </c>
      <c r="R46" s="107">
        <v>6.7544308821709314E-3</v>
      </c>
      <c r="S46" s="107">
        <v>1.0664790164558241E-2</v>
      </c>
      <c r="T46" s="107">
        <v>1.062511714822467E-2</v>
      </c>
      <c r="U46" s="107">
        <v>1.3149350942503937E-2</v>
      </c>
      <c r="V46" s="107">
        <v>9.7817591965739005E-3</v>
      </c>
      <c r="W46" s="107">
        <v>1.2291475930436033E-2</v>
      </c>
      <c r="X46" s="107">
        <v>1.1103557260782632E-2</v>
      </c>
      <c r="Y46" s="107">
        <v>1.3290353475276025E-2</v>
      </c>
      <c r="Z46" s="107">
        <v>1.3277371304197542E-2</v>
      </c>
      <c r="AA46" s="107">
        <v>8.0395482761559424E-3</v>
      </c>
      <c r="AB46" s="107">
        <v>9.9002641126939069E-3</v>
      </c>
      <c r="AC46" s="107">
        <v>1.9443853051895804E-2</v>
      </c>
      <c r="AD46" s="107">
        <v>6.5841070821291529E-3</v>
      </c>
      <c r="AE46" s="107">
        <v>9.6201928162366265E-3</v>
      </c>
      <c r="AF46" s="107">
        <v>2.2710257225366993E-2</v>
      </c>
      <c r="AG46" s="107">
        <v>3.6776065800668632E-2</v>
      </c>
      <c r="AH46" s="107">
        <v>1.891360701216269E-2</v>
      </c>
      <c r="AI46" s="107">
        <v>1.3719493421164259E-2</v>
      </c>
      <c r="AJ46" s="107">
        <v>3.7939439438348738E-2</v>
      </c>
      <c r="AK46" s="107">
        <v>3.8571437593806636E-2</v>
      </c>
      <c r="AL46" s="107">
        <v>6.3727309892722388E-3</v>
      </c>
      <c r="AM46" s="107">
        <v>6.2737483343330907E-3</v>
      </c>
      <c r="AN46" s="107">
        <v>1.4882502915632749E-2</v>
      </c>
      <c r="AO46" s="107">
        <v>5.9521418703873787E-3</v>
      </c>
      <c r="AP46" s="107">
        <v>1.3175344324370829E-2</v>
      </c>
      <c r="AQ46" s="107">
        <v>1.3412833064254502E-2</v>
      </c>
      <c r="AR46" s="107">
        <v>1.0171070736034347</v>
      </c>
      <c r="AS46" s="107">
        <v>1.0442695252455588E-2</v>
      </c>
      <c r="AT46" s="107">
        <v>2.0671079524046447E-2</v>
      </c>
      <c r="AU46" s="107">
        <v>1.1496919015646612E-2</v>
      </c>
      <c r="AV46" s="107">
        <v>2.2445609207704907E-2</v>
      </c>
      <c r="AW46" s="107">
        <v>1.7481683514456964E-2</v>
      </c>
      <c r="AX46" s="107">
        <v>1.5241378302297662E-2</v>
      </c>
      <c r="AY46" s="107">
        <v>1.6350139705903377E-2</v>
      </c>
      <c r="AZ46" s="107">
        <v>1.1820783285002637E-2</v>
      </c>
      <c r="BA46" s="107">
        <v>1.3354910369925303E-2</v>
      </c>
      <c r="BB46" s="108"/>
      <c r="BC46" s="108">
        <f t="shared" si="2"/>
        <v>1.7692179179897694</v>
      </c>
      <c r="BD46" s="109">
        <f t="shared" si="1"/>
        <v>0.87837700424363152</v>
      </c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116"/>
      <c r="BR46" s="116"/>
    </row>
    <row r="47" spans="2:70" x14ac:dyDescent="0.15">
      <c r="B47" s="15">
        <v>42</v>
      </c>
      <c r="C47" s="33" t="s">
        <v>85</v>
      </c>
      <c r="D47" s="106">
        <v>2.9064019042217969E-2</v>
      </c>
      <c r="E47" s="107">
        <v>3.0753739649692753E-2</v>
      </c>
      <c r="F47" s="107">
        <v>2.015189096722797E-2</v>
      </c>
      <c r="G47" s="107">
        <v>1.5555291706131118E-2</v>
      </c>
      <c r="H47" s="107">
        <v>1.8829317194258621E-2</v>
      </c>
      <c r="I47" s="107">
        <v>2.1293593334114076E-2</v>
      </c>
      <c r="J47" s="107">
        <v>1.4284377774344277E-2</v>
      </c>
      <c r="K47" s="107">
        <v>2.4989915269255921E-2</v>
      </c>
      <c r="L47" s="107">
        <v>1.6865580035209066E-2</v>
      </c>
      <c r="M47" s="107">
        <v>2.4706709103707553E-2</v>
      </c>
      <c r="N47" s="107">
        <v>2.4080025475831848E-2</v>
      </c>
      <c r="O47" s="107">
        <v>2.9050768164939619E-2</v>
      </c>
      <c r="P47" s="107">
        <v>2.4548607566774037E-2</v>
      </c>
      <c r="Q47" s="107">
        <v>3.2097641116414395E-2</v>
      </c>
      <c r="R47" s="107">
        <v>2.0669762443385826E-2</v>
      </c>
      <c r="S47" s="107">
        <v>1.9127186283535699E-2</v>
      </c>
      <c r="T47" s="107">
        <v>1.6285829376466526E-2</v>
      </c>
      <c r="U47" s="107">
        <v>3.0492986942539053E-2</v>
      </c>
      <c r="V47" s="107">
        <v>2.6559619303206227E-2</v>
      </c>
      <c r="W47" s="107">
        <v>2.261108002837877E-2</v>
      </c>
      <c r="X47" s="107">
        <v>1.9886851824686962E-2</v>
      </c>
      <c r="Y47" s="107">
        <v>1.9670174341173196E-2</v>
      </c>
      <c r="Z47" s="107">
        <v>1.8726864227110659E-2</v>
      </c>
      <c r="AA47" s="107">
        <v>1.8576031490718192E-2</v>
      </c>
      <c r="AB47" s="107">
        <v>6.9872665067850351E-2</v>
      </c>
      <c r="AC47" s="107">
        <v>4.4079117244191154E-2</v>
      </c>
      <c r="AD47" s="107">
        <v>3.14903653912997E-2</v>
      </c>
      <c r="AE47" s="107">
        <v>8.9394774730211478E-3</v>
      </c>
      <c r="AF47" s="107">
        <v>1.1008731074828353E-2</v>
      </c>
      <c r="AG47" s="107">
        <v>1.0234072778282706E-2</v>
      </c>
      <c r="AH47" s="107">
        <v>4.56920468118661E-3</v>
      </c>
      <c r="AI47" s="107">
        <v>7.4884400644421076E-2</v>
      </c>
      <c r="AJ47" s="107">
        <v>1.3437971271611445E-2</v>
      </c>
      <c r="AK47" s="107">
        <v>2.283770576896248E-2</v>
      </c>
      <c r="AL47" s="107">
        <v>2.2976671787503931E-2</v>
      </c>
      <c r="AM47" s="107">
        <v>8.7842866674844675E-3</v>
      </c>
      <c r="AN47" s="107">
        <v>1.0052605566017093E-2</v>
      </c>
      <c r="AO47" s="107">
        <v>1.0497228308769523E-2</v>
      </c>
      <c r="AP47" s="107">
        <v>1.7429609907311423E-2</v>
      </c>
      <c r="AQ47" s="107">
        <v>0.11500619816625013</v>
      </c>
      <c r="AR47" s="107">
        <v>1.1782817654557742E-2</v>
      </c>
      <c r="AS47" s="107">
        <v>1.0198612848954063</v>
      </c>
      <c r="AT47" s="107">
        <v>9.7216382483801857E-3</v>
      </c>
      <c r="AU47" s="107">
        <v>2.1127060763539492E-2</v>
      </c>
      <c r="AV47" s="107">
        <v>1.7397114021599786E-2</v>
      </c>
      <c r="AW47" s="107">
        <v>1.5519113743929327E-2</v>
      </c>
      <c r="AX47" s="107">
        <v>1.6312115548093479E-2</v>
      </c>
      <c r="AY47" s="107">
        <v>9.5064154850078193E-3</v>
      </c>
      <c r="AZ47" s="107">
        <v>2.1580508974719873E-2</v>
      </c>
      <c r="BA47" s="107">
        <v>2.0576315653039544E-2</v>
      </c>
      <c r="BB47" s="108"/>
      <c r="BC47" s="108">
        <f t="shared" si="2"/>
        <v>2.1783625594485847</v>
      </c>
      <c r="BD47" s="109">
        <f t="shared" si="1"/>
        <v>1.0815081396524733</v>
      </c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116"/>
      <c r="BR47" s="116"/>
    </row>
    <row r="48" spans="2:70" x14ac:dyDescent="0.15">
      <c r="B48" s="15">
        <v>43</v>
      </c>
      <c r="C48" s="33" t="s">
        <v>5</v>
      </c>
      <c r="D48" s="106">
        <v>2.6358764500292335E-2</v>
      </c>
      <c r="E48" s="107">
        <v>3.6091690295369926E-2</v>
      </c>
      <c r="F48" s="107">
        <v>4.6245038346475836E-2</v>
      </c>
      <c r="G48" s="107">
        <v>3.6357646491834643E-2</v>
      </c>
      <c r="H48" s="107">
        <v>6.5266327914604391E-2</v>
      </c>
      <c r="I48" s="107">
        <v>4.388304380256533E-2</v>
      </c>
      <c r="J48" s="107">
        <v>5.4307723161920292E-2</v>
      </c>
      <c r="K48" s="107">
        <v>4.7596380366444951E-2</v>
      </c>
      <c r="L48" s="107">
        <v>5.1648567883768474E-2</v>
      </c>
      <c r="M48" s="107">
        <v>2.957440411199138E-2</v>
      </c>
      <c r="N48" s="107">
        <v>5.4630309686287452E-2</v>
      </c>
      <c r="O48" s="107">
        <v>6.1521473006379133E-2</v>
      </c>
      <c r="P48" s="107">
        <v>4.4505126849879943E-2</v>
      </c>
      <c r="Q48" s="107">
        <v>4.5495233396149921E-2</v>
      </c>
      <c r="R48" s="107">
        <v>4.9130207806091085E-2</v>
      </c>
      <c r="S48" s="107">
        <v>4.9931383353804495E-2</v>
      </c>
      <c r="T48" s="107">
        <v>4.5999571406921742E-2</v>
      </c>
      <c r="U48" s="107">
        <v>5.6954053302639578E-2</v>
      </c>
      <c r="V48" s="107">
        <v>6.3944782417229507E-2</v>
      </c>
      <c r="W48" s="107">
        <v>6.6539646710393391E-2</v>
      </c>
      <c r="X48" s="107">
        <v>6.1034205339808661E-2</v>
      </c>
      <c r="Y48" s="107">
        <v>5.639107890006282E-2</v>
      </c>
      <c r="Z48" s="107">
        <v>4.5826360938430427E-2</v>
      </c>
      <c r="AA48" s="107">
        <v>8.4208741875796078E-2</v>
      </c>
      <c r="AB48" s="107">
        <v>3.8223267757113398E-2</v>
      </c>
      <c r="AC48" s="107">
        <v>0.11030903948876333</v>
      </c>
      <c r="AD48" s="107">
        <v>4.9579085969988154E-2</v>
      </c>
      <c r="AE48" s="107">
        <v>7.4109983321171899E-2</v>
      </c>
      <c r="AF48" s="107">
        <v>9.3423324299494681E-2</v>
      </c>
      <c r="AG48" s="107">
        <v>0.10273937071167709</v>
      </c>
      <c r="AH48" s="107">
        <v>5.9518548623178895E-2</v>
      </c>
      <c r="AI48" s="107">
        <v>5.7590486894862923E-2</v>
      </c>
      <c r="AJ48" s="107">
        <v>0.12416373483023316</v>
      </c>
      <c r="AK48" s="107">
        <v>0.1525310483606192</v>
      </c>
      <c r="AL48" s="107">
        <v>7.2738148374242043E-2</v>
      </c>
      <c r="AM48" s="107">
        <v>3.697569591293344E-2</v>
      </c>
      <c r="AN48" s="107">
        <v>6.0983293604359286E-2</v>
      </c>
      <c r="AO48" s="107">
        <v>5.3246169424256272E-2</v>
      </c>
      <c r="AP48" s="107">
        <v>9.7895034697362465E-2</v>
      </c>
      <c r="AQ48" s="107">
        <v>7.888158704494018E-2</v>
      </c>
      <c r="AR48" s="107">
        <v>0.1166119540234046</v>
      </c>
      <c r="AS48" s="107">
        <v>7.0932529534703831E-2</v>
      </c>
      <c r="AT48" s="107">
        <v>1.0659159070048436</v>
      </c>
      <c r="AU48" s="107">
        <v>4.3488121516100958E-2</v>
      </c>
      <c r="AV48" s="107">
        <v>4.957142904656972E-2</v>
      </c>
      <c r="AW48" s="107">
        <v>4.7632144454945957E-2</v>
      </c>
      <c r="AX48" s="107">
        <v>4.7764004592484491E-2</v>
      </c>
      <c r="AY48" s="107">
        <v>3.1732142354515533E-2</v>
      </c>
      <c r="AZ48" s="107">
        <v>5.534475599835454E-2</v>
      </c>
      <c r="BA48" s="107">
        <v>7.0627653163934906E-2</v>
      </c>
      <c r="BB48" s="108"/>
      <c r="BC48" s="108">
        <f t="shared" si="2"/>
        <v>4.0859702228701957</v>
      </c>
      <c r="BD48" s="109">
        <f t="shared" si="1"/>
        <v>2.0285925477576812</v>
      </c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116"/>
      <c r="BR48" s="116"/>
    </row>
    <row r="49" spans="2:70" x14ac:dyDescent="0.15">
      <c r="B49" s="15">
        <v>44</v>
      </c>
      <c r="C49" s="33" t="s">
        <v>6</v>
      </c>
      <c r="D49" s="106">
        <v>0</v>
      </c>
      <c r="E49" s="107">
        <v>0</v>
      </c>
      <c r="F49" s="107">
        <v>0</v>
      </c>
      <c r="G49" s="107">
        <v>0</v>
      </c>
      <c r="H49" s="107">
        <v>0</v>
      </c>
      <c r="I49" s="107">
        <v>0</v>
      </c>
      <c r="J49" s="107">
        <v>0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107">
        <v>0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07">
        <v>0</v>
      </c>
      <c r="W49" s="107">
        <v>0</v>
      </c>
      <c r="X49" s="107">
        <v>0</v>
      </c>
      <c r="Y49" s="107">
        <v>0</v>
      </c>
      <c r="Z49" s="107">
        <v>0</v>
      </c>
      <c r="AA49" s="107">
        <v>0</v>
      </c>
      <c r="AB49" s="107">
        <v>0</v>
      </c>
      <c r="AC49" s="107">
        <v>0</v>
      </c>
      <c r="AD49" s="107">
        <v>0</v>
      </c>
      <c r="AE49" s="107">
        <v>0</v>
      </c>
      <c r="AF49" s="107">
        <v>0</v>
      </c>
      <c r="AG49" s="107">
        <v>0</v>
      </c>
      <c r="AH49" s="107">
        <v>0</v>
      </c>
      <c r="AI49" s="107">
        <v>0</v>
      </c>
      <c r="AJ49" s="107">
        <v>0</v>
      </c>
      <c r="AK49" s="107">
        <v>0</v>
      </c>
      <c r="AL49" s="107">
        <v>0</v>
      </c>
      <c r="AM49" s="107">
        <v>0</v>
      </c>
      <c r="AN49" s="107">
        <v>0</v>
      </c>
      <c r="AO49" s="107">
        <v>0</v>
      </c>
      <c r="AP49" s="107">
        <v>0</v>
      </c>
      <c r="AQ49" s="107">
        <v>0</v>
      </c>
      <c r="AR49" s="107">
        <v>0</v>
      </c>
      <c r="AS49" s="107">
        <v>0</v>
      </c>
      <c r="AT49" s="107">
        <v>0</v>
      </c>
      <c r="AU49" s="107">
        <v>1</v>
      </c>
      <c r="AV49" s="107">
        <v>0</v>
      </c>
      <c r="AW49" s="107">
        <v>0</v>
      </c>
      <c r="AX49" s="107">
        <v>0</v>
      </c>
      <c r="AY49" s="107">
        <v>0</v>
      </c>
      <c r="AZ49" s="107">
        <v>0</v>
      </c>
      <c r="BA49" s="107">
        <v>0</v>
      </c>
      <c r="BB49" s="108"/>
      <c r="BC49" s="108">
        <f t="shared" si="2"/>
        <v>1</v>
      </c>
      <c r="BD49" s="109">
        <f t="shared" si="1"/>
        <v>0.49647756520670216</v>
      </c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116"/>
      <c r="BR49" s="116"/>
    </row>
    <row r="50" spans="2:70" x14ac:dyDescent="0.15">
      <c r="B50" s="15">
        <v>45</v>
      </c>
      <c r="C50" s="33" t="s">
        <v>7</v>
      </c>
      <c r="D50" s="106">
        <v>2.7498010030139039E-6</v>
      </c>
      <c r="E50" s="107">
        <v>2.4623303443528876E-6</v>
      </c>
      <c r="F50" s="107">
        <v>4.5579970343939926E-6</v>
      </c>
      <c r="G50" s="107">
        <v>2.0013371604818223E-6</v>
      </c>
      <c r="H50" s="107">
        <v>2.0039765224308915E-6</v>
      </c>
      <c r="I50" s="107">
        <v>2.5295220521612162E-6</v>
      </c>
      <c r="J50" s="107">
        <v>1.6980840089329639E-6</v>
      </c>
      <c r="K50" s="107">
        <v>4.0346029044627958E-6</v>
      </c>
      <c r="L50" s="107">
        <v>3.8451281267509536E-6</v>
      </c>
      <c r="M50" s="107">
        <v>1.4849460466452404E-6</v>
      </c>
      <c r="N50" s="107">
        <v>2.7073526269012617E-6</v>
      </c>
      <c r="O50" s="107">
        <v>2.2727376457113221E-6</v>
      </c>
      <c r="P50" s="107">
        <v>3.8229198411939677E-6</v>
      </c>
      <c r="Q50" s="107">
        <v>2.5390399525835119E-6</v>
      </c>
      <c r="R50" s="107">
        <v>3.4900615835896933E-6</v>
      </c>
      <c r="S50" s="107">
        <v>5.2179603574208406E-6</v>
      </c>
      <c r="T50" s="107">
        <v>4.1067841590971064E-6</v>
      </c>
      <c r="U50" s="107">
        <v>5.3487807773683445E-6</v>
      </c>
      <c r="V50" s="107">
        <v>9.3301697968672442E-6</v>
      </c>
      <c r="W50" s="107">
        <v>8.0360231973651771E-6</v>
      </c>
      <c r="X50" s="107">
        <v>1.0924907530881142E-5</v>
      </c>
      <c r="Y50" s="107">
        <v>3.7318883746408052E-6</v>
      </c>
      <c r="Z50" s="107">
        <v>2.7209856584102673E-6</v>
      </c>
      <c r="AA50" s="107">
        <v>2.5336840787661862E-6</v>
      </c>
      <c r="AB50" s="107">
        <v>6.378737809152498E-6</v>
      </c>
      <c r="AC50" s="107">
        <v>3.5498441281595788E-6</v>
      </c>
      <c r="AD50" s="107">
        <v>2.286934536453249E-6</v>
      </c>
      <c r="AE50" s="107">
        <v>2.4738663597008166E-6</v>
      </c>
      <c r="AF50" s="107">
        <v>3.2136528835593193E-6</v>
      </c>
      <c r="AG50" s="107">
        <v>3.6460600558463839E-6</v>
      </c>
      <c r="AH50" s="107">
        <v>1.0506848409462834E-6</v>
      </c>
      <c r="AI50" s="107">
        <v>8.9010889777817889E-6</v>
      </c>
      <c r="AJ50" s="107">
        <v>2.4437918558118464E-5</v>
      </c>
      <c r="AK50" s="107">
        <v>1.8129581202251367E-5</v>
      </c>
      <c r="AL50" s="107">
        <v>1.8635310898525652E-6</v>
      </c>
      <c r="AM50" s="107">
        <v>3.3380822816135359E-3</v>
      </c>
      <c r="AN50" s="107">
        <v>1.9255487505197226E-3</v>
      </c>
      <c r="AO50" s="107">
        <v>4.0195605439187548E-3</v>
      </c>
      <c r="AP50" s="107">
        <v>2.7414882254794879E-6</v>
      </c>
      <c r="AQ50" s="107">
        <v>2.813505633113822E-6</v>
      </c>
      <c r="AR50" s="107">
        <v>1.1969477847715563E-5</v>
      </c>
      <c r="AS50" s="107">
        <v>2.9582481126378386E-6</v>
      </c>
      <c r="AT50" s="107">
        <v>4.3141908166530623E-6</v>
      </c>
      <c r="AU50" s="107">
        <v>1.4807433837545592E-2</v>
      </c>
      <c r="AV50" s="107">
        <v>1.0072829461380433</v>
      </c>
      <c r="AW50" s="107">
        <v>4.8723034087733627E-6</v>
      </c>
      <c r="AX50" s="107">
        <v>2.4667547390394129E-6</v>
      </c>
      <c r="AY50" s="107">
        <v>3.6496356891874166E-6</v>
      </c>
      <c r="AZ50" s="107">
        <v>3.255252757476855E-6</v>
      </c>
      <c r="BA50" s="107">
        <v>8.7046110750862535E-6</v>
      </c>
      <c r="BB50" s="108"/>
      <c r="BC50" s="108">
        <f t="shared" si="2"/>
        <v>1.0315913999411723</v>
      </c>
      <c r="BD50" s="109">
        <f t="shared" si="1"/>
        <v>0.51216198653096656</v>
      </c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116"/>
      <c r="BR50" s="116"/>
    </row>
    <row r="51" spans="2:70" x14ac:dyDescent="0.15">
      <c r="B51" s="15">
        <v>46</v>
      </c>
      <c r="C51" s="33" t="s">
        <v>8</v>
      </c>
      <c r="D51" s="106">
        <v>1.4108947683439015E-4</v>
      </c>
      <c r="E51" s="107">
        <v>2.2897246011615552E-4</v>
      </c>
      <c r="F51" s="107">
        <v>2.1176275610141569E-4</v>
      </c>
      <c r="G51" s="107">
        <v>2.2246868367174666E-4</v>
      </c>
      <c r="H51" s="107">
        <v>2.0628137555975324E-4</v>
      </c>
      <c r="I51" s="107">
        <v>1.8042271708285887E-4</v>
      </c>
      <c r="J51" s="107">
        <v>1.4420424624046535E-4</v>
      </c>
      <c r="K51" s="107">
        <v>2.1679415463971737E-4</v>
      </c>
      <c r="L51" s="107">
        <v>2.4233588572670687E-4</v>
      </c>
      <c r="M51" s="107">
        <v>1.4052520142518752E-4</v>
      </c>
      <c r="N51" s="107">
        <v>1.7692551038457442E-4</v>
      </c>
      <c r="O51" s="107">
        <v>1.2415550752709647E-4</v>
      </c>
      <c r="P51" s="107">
        <v>1.4221482458179617E-4</v>
      </c>
      <c r="Q51" s="107">
        <v>1.5167719782414773E-4</v>
      </c>
      <c r="R51" s="107">
        <v>1.3846057367403135E-4</v>
      </c>
      <c r="S51" s="107">
        <v>1.531010623081174E-4</v>
      </c>
      <c r="T51" s="107">
        <v>1.2471787229335364E-4</v>
      </c>
      <c r="U51" s="107">
        <v>1.8605259769151117E-4</v>
      </c>
      <c r="V51" s="107">
        <v>2.2168223464601823E-4</v>
      </c>
      <c r="W51" s="107">
        <v>1.7417299913881698E-4</v>
      </c>
      <c r="X51" s="107">
        <v>2.1461305859081387E-4</v>
      </c>
      <c r="Y51" s="107">
        <v>2.1891440673754017E-4</v>
      </c>
      <c r="Z51" s="107">
        <v>2.1148216142305028E-4</v>
      </c>
      <c r="AA51" s="107">
        <v>1.3362044068529477E-4</v>
      </c>
      <c r="AB51" s="107">
        <v>2.0677162338467896E-4</v>
      </c>
      <c r="AC51" s="107">
        <v>1.6708939137324256E-4</v>
      </c>
      <c r="AD51" s="107">
        <v>1.6868287845974911E-4</v>
      </c>
      <c r="AE51" s="107">
        <v>1.7352785946677139E-4</v>
      </c>
      <c r="AF51" s="107">
        <v>1.7612671395942262E-4</v>
      </c>
      <c r="AG51" s="107">
        <v>1.87616237713042E-4</v>
      </c>
      <c r="AH51" s="107">
        <v>7.8057351473854986E-5</v>
      </c>
      <c r="AI51" s="107">
        <v>8.295865677717028E-4</v>
      </c>
      <c r="AJ51" s="107">
        <v>7.8098820215126994E-4</v>
      </c>
      <c r="AK51" s="107">
        <v>3.5811954999436028E-4</v>
      </c>
      <c r="AL51" s="107">
        <v>1.7571278210237601E-4</v>
      </c>
      <c r="AM51" s="107">
        <v>1.9350941544605551E-4</v>
      </c>
      <c r="AN51" s="107">
        <v>1.1432103545005535E-2</v>
      </c>
      <c r="AO51" s="107">
        <v>1.0927651267119233E-2</v>
      </c>
      <c r="AP51" s="107">
        <v>1.9600220309276233E-4</v>
      </c>
      <c r="AQ51" s="107">
        <v>1.3325161765102934E-4</v>
      </c>
      <c r="AR51" s="107">
        <v>1.0774113935864288E-3</v>
      </c>
      <c r="AS51" s="107">
        <v>1.430471216949467E-4</v>
      </c>
      <c r="AT51" s="107">
        <v>1.4563748077736906E-4</v>
      </c>
      <c r="AU51" s="107">
        <v>1.138882075059541E-2</v>
      </c>
      <c r="AV51" s="107">
        <v>3.3578909377661209E-3</v>
      </c>
      <c r="AW51" s="107">
        <v>1.025098102660694</v>
      </c>
      <c r="AX51" s="107">
        <v>2.0502175930609611E-4</v>
      </c>
      <c r="AY51" s="107">
        <v>4.3887744385445379E-4</v>
      </c>
      <c r="AZ51" s="107">
        <v>2.1898054579817946E-4</v>
      </c>
      <c r="BA51" s="107">
        <v>1.0384701482583076E-3</v>
      </c>
      <c r="BB51" s="108"/>
      <c r="BC51" s="108">
        <f t="shared" si="2"/>
        <v>1.0736037048534008</v>
      </c>
      <c r="BD51" s="109">
        <f t="shared" si="1"/>
        <v>0.5330201533825113</v>
      </c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116"/>
      <c r="BR51" s="116"/>
    </row>
    <row r="52" spans="2:70" x14ac:dyDescent="0.15">
      <c r="B52" s="15">
        <v>47</v>
      </c>
      <c r="C52" s="33" t="s">
        <v>9</v>
      </c>
      <c r="D52" s="106">
        <v>2.3594471313285906E-4</v>
      </c>
      <c r="E52" s="107">
        <v>2.4117430625840227E-4</v>
      </c>
      <c r="F52" s="107">
        <v>3.340552968154948E-4</v>
      </c>
      <c r="G52" s="107">
        <v>5.123622682201795E-4</v>
      </c>
      <c r="H52" s="107">
        <v>3.543650179804492E-4</v>
      </c>
      <c r="I52" s="107">
        <v>3.2762110977138648E-4</v>
      </c>
      <c r="J52" s="107">
        <v>2.9016418938172919E-4</v>
      </c>
      <c r="K52" s="107">
        <v>4.6605290915878781E-4</v>
      </c>
      <c r="L52" s="107">
        <v>9.1043811160529929E-4</v>
      </c>
      <c r="M52" s="107">
        <v>2.1800577489368842E-4</v>
      </c>
      <c r="N52" s="107">
        <v>3.7996090191436859E-4</v>
      </c>
      <c r="O52" s="107">
        <v>2.9264367392532308E-4</v>
      </c>
      <c r="P52" s="107">
        <v>3.2745053531016595E-4</v>
      </c>
      <c r="Q52" s="107">
        <v>3.2228118801561431E-4</v>
      </c>
      <c r="R52" s="107">
        <v>3.0147694727945931E-4</v>
      </c>
      <c r="S52" s="107">
        <v>3.3172624143187998E-4</v>
      </c>
      <c r="T52" s="107">
        <v>3.3913218162441252E-4</v>
      </c>
      <c r="U52" s="107">
        <v>4.7829895358756307E-4</v>
      </c>
      <c r="V52" s="107">
        <v>4.0989957461906568E-4</v>
      </c>
      <c r="W52" s="107">
        <v>4.8323578627134967E-4</v>
      </c>
      <c r="X52" s="107">
        <v>4.2143768706444915E-4</v>
      </c>
      <c r="Y52" s="107">
        <v>3.7942008269408606E-4</v>
      </c>
      <c r="Z52" s="107">
        <v>4.037060145620904E-4</v>
      </c>
      <c r="AA52" s="107">
        <v>3.246425452130926E-4</v>
      </c>
      <c r="AB52" s="107">
        <v>4.0268418142163986E-4</v>
      </c>
      <c r="AC52" s="107">
        <v>8.4368703474232639E-4</v>
      </c>
      <c r="AD52" s="107">
        <v>3.0550381111237745E-4</v>
      </c>
      <c r="AE52" s="107">
        <v>5.3225480980470356E-4</v>
      </c>
      <c r="AF52" s="107">
        <v>7.8362815187283904E-4</v>
      </c>
      <c r="AG52" s="107">
        <v>9.8239699970333158E-4</v>
      </c>
      <c r="AH52" s="107">
        <v>3.477821247014417E-4</v>
      </c>
      <c r="AI52" s="107">
        <v>4.0279643674287513E-4</v>
      </c>
      <c r="AJ52" s="107">
        <v>1.1787538954282761E-2</v>
      </c>
      <c r="AK52" s="107">
        <v>1.0354234803984057E-2</v>
      </c>
      <c r="AL52" s="107">
        <v>4.6165580833962505E-4</v>
      </c>
      <c r="AM52" s="107">
        <v>3.4515302626509384E-4</v>
      </c>
      <c r="AN52" s="107">
        <v>4.0863177256614508E-4</v>
      </c>
      <c r="AO52" s="107">
        <v>3.1530923068929449E-4</v>
      </c>
      <c r="AP52" s="107">
        <v>1.0294721366833786E-3</v>
      </c>
      <c r="AQ52" s="107">
        <v>3.8289488124171089E-4</v>
      </c>
      <c r="AR52" s="107">
        <v>6.8464573329036459E-3</v>
      </c>
      <c r="AS52" s="107">
        <v>3.6755652685723606E-4</v>
      </c>
      <c r="AT52" s="107">
        <v>1.058605911389586E-3</v>
      </c>
      <c r="AU52" s="107">
        <v>3.1462240144928592E-3</v>
      </c>
      <c r="AV52" s="107">
        <v>7.6883282675762005E-4</v>
      </c>
      <c r="AW52" s="107">
        <v>4.6012914780816999E-4</v>
      </c>
      <c r="AX52" s="107">
        <v>1.0061380876919528</v>
      </c>
      <c r="AY52" s="107">
        <v>2.5138266393550384E-3</v>
      </c>
      <c r="AZ52" s="107">
        <v>4.2015448065512226E-4</v>
      </c>
      <c r="BA52" s="107">
        <v>1.5851679449519829E-3</v>
      </c>
      <c r="BB52" s="108"/>
      <c r="BC52" s="108">
        <f t="shared" si="2"/>
        <v>1.0620761626920086</v>
      </c>
      <c r="BD52" s="109">
        <f t="shared" si="1"/>
        <v>0.52729698731740571</v>
      </c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116"/>
      <c r="BR52" s="116"/>
    </row>
    <row r="53" spans="2:70" x14ac:dyDescent="0.15">
      <c r="B53" s="15">
        <v>48</v>
      </c>
      <c r="C53" s="33" t="s">
        <v>10</v>
      </c>
      <c r="D53" s="106">
        <v>3.9997346018485358E-4</v>
      </c>
      <c r="E53" s="107">
        <v>4.6014827433377224E-4</v>
      </c>
      <c r="F53" s="107">
        <v>5.1447416550960397E-4</v>
      </c>
      <c r="G53" s="107">
        <v>4.7870196476010091E-4</v>
      </c>
      <c r="H53" s="107">
        <v>5.3521007916892938E-4</v>
      </c>
      <c r="I53" s="107">
        <v>4.3694514101843949E-4</v>
      </c>
      <c r="J53" s="107">
        <v>4.1978944439771806E-4</v>
      </c>
      <c r="K53" s="107">
        <v>5.5205981193314597E-4</v>
      </c>
      <c r="L53" s="107">
        <v>6.2328597807604713E-4</v>
      </c>
      <c r="M53" s="107">
        <v>3.8478862252633501E-4</v>
      </c>
      <c r="N53" s="107">
        <v>4.4635473436920926E-4</v>
      </c>
      <c r="O53" s="107">
        <v>3.7654881844578189E-4</v>
      </c>
      <c r="P53" s="107">
        <v>4.1861220018675027E-4</v>
      </c>
      <c r="Q53" s="107">
        <v>5.0909648054460617E-4</v>
      </c>
      <c r="R53" s="107">
        <v>3.7210887523612789E-4</v>
      </c>
      <c r="S53" s="107">
        <v>4.4647318074214582E-4</v>
      </c>
      <c r="T53" s="107">
        <v>3.9936134515521744E-4</v>
      </c>
      <c r="U53" s="107">
        <v>5.6721698422911829E-4</v>
      </c>
      <c r="V53" s="107">
        <v>4.7707469841000655E-4</v>
      </c>
      <c r="W53" s="107">
        <v>5.5458011683815703E-4</v>
      </c>
      <c r="X53" s="107">
        <v>5.0200032603420664E-4</v>
      </c>
      <c r="Y53" s="107">
        <v>5.0657975098550236E-4</v>
      </c>
      <c r="Z53" s="107">
        <v>4.5303245965842289E-4</v>
      </c>
      <c r="AA53" s="107">
        <v>6.1627718243915919E-4</v>
      </c>
      <c r="AB53" s="107">
        <v>4.3809535702615327E-4</v>
      </c>
      <c r="AC53" s="107">
        <v>8.314329511903035E-4</v>
      </c>
      <c r="AD53" s="107">
        <v>2.5425194108127545E-4</v>
      </c>
      <c r="AE53" s="107">
        <v>1.2271908870039616E-3</v>
      </c>
      <c r="AF53" s="107">
        <v>1.0022847260316679E-3</v>
      </c>
      <c r="AG53" s="107">
        <v>6.190894729480971E-4</v>
      </c>
      <c r="AH53" s="107">
        <v>8.7373992506732418E-4</v>
      </c>
      <c r="AI53" s="107">
        <v>5.9338993858539012E-4</v>
      </c>
      <c r="AJ53" s="107">
        <v>1.2262026865552972E-3</v>
      </c>
      <c r="AK53" s="107">
        <v>3.1942798578816914E-3</v>
      </c>
      <c r="AL53" s="107">
        <v>6.0328013493405762E-4</v>
      </c>
      <c r="AM53" s="107">
        <v>7.4395893552287257E-4</v>
      </c>
      <c r="AN53" s="107">
        <v>7.2587570922448086E-4</v>
      </c>
      <c r="AO53" s="107">
        <v>4.9658040273454791E-4</v>
      </c>
      <c r="AP53" s="107">
        <v>3.0728122490402601E-3</v>
      </c>
      <c r="AQ53" s="107">
        <v>1.3268951018647369E-3</v>
      </c>
      <c r="AR53" s="107">
        <v>3.6256223446149713E-3</v>
      </c>
      <c r="AS53" s="107">
        <v>8.4933414191792347E-4</v>
      </c>
      <c r="AT53" s="107">
        <v>1.4780895911515096E-3</v>
      </c>
      <c r="AU53" s="107">
        <v>3.0036231013355432E-3</v>
      </c>
      <c r="AV53" s="107">
        <v>8.4387980149285295E-4</v>
      </c>
      <c r="AW53" s="107">
        <v>2.3572097453666068E-3</v>
      </c>
      <c r="AX53" s="107">
        <v>3.9090215313444601E-3</v>
      </c>
      <c r="AY53" s="107">
        <v>1.0105967451532445</v>
      </c>
      <c r="AZ53" s="107">
        <v>6.1693016145014786E-4</v>
      </c>
      <c r="BA53" s="107">
        <v>9.2810586792029881E-4</v>
      </c>
      <c r="BB53" s="108"/>
      <c r="BC53" s="108">
        <f t="shared" si="2"/>
        <v>1.0568886158117143</v>
      </c>
      <c r="BD53" s="109">
        <f t="shared" si="1"/>
        <v>0.52472148667288165</v>
      </c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116"/>
      <c r="BR53" s="116"/>
    </row>
    <row r="54" spans="2:70" x14ac:dyDescent="0.15">
      <c r="B54" s="15">
        <v>49</v>
      </c>
      <c r="C54" s="33" t="s">
        <v>11</v>
      </c>
      <c r="D54" s="106">
        <v>1.5843049642705065E-3</v>
      </c>
      <c r="E54" s="107">
        <v>1.907574670726704E-3</v>
      </c>
      <c r="F54" s="107">
        <v>1.9945505064694114E-3</v>
      </c>
      <c r="G54" s="107">
        <v>1.3369837828739806E-3</v>
      </c>
      <c r="H54" s="107">
        <v>2.7774868072068543E-3</v>
      </c>
      <c r="I54" s="107">
        <v>2.0839113830389629E-3</v>
      </c>
      <c r="J54" s="107">
        <v>1.9786948192771154E-3</v>
      </c>
      <c r="K54" s="107">
        <v>2.4288470776396343E-3</v>
      </c>
      <c r="L54" s="107">
        <v>1.6394535761611432E-3</v>
      </c>
      <c r="M54" s="107">
        <v>1.2617495834922467E-3</v>
      </c>
      <c r="N54" s="107">
        <v>1.3748744310035945E-3</v>
      </c>
      <c r="O54" s="107">
        <v>1.6377053070808722E-3</v>
      </c>
      <c r="P54" s="107">
        <v>1.6104055890420921E-3</v>
      </c>
      <c r="Q54" s="107">
        <v>1.6569304938170613E-3</v>
      </c>
      <c r="R54" s="107">
        <v>1.5096173073699606E-3</v>
      </c>
      <c r="S54" s="107">
        <v>2.0072666514195647E-3</v>
      </c>
      <c r="T54" s="107">
        <v>2.0181462676397725E-3</v>
      </c>
      <c r="U54" s="107">
        <v>2.0660072627047151E-3</v>
      </c>
      <c r="V54" s="107">
        <v>2.3095739570994627E-3</v>
      </c>
      <c r="W54" s="107">
        <v>2.4666491302407015E-3</v>
      </c>
      <c r="X54" s="107">
        <v>2.2325657524651706E-3</v>
      </c>
      <c r="Y54" s="107">
        <v>1.8256673903003665E-3</v>
      </c>
      <c r="Z54" s="107">
        <v>2.245023625279674E-3</v>
      </c>
      <c r="AA54" s="107">
        <v>1.9987208993557217E-3</v>
      </c>
      <c r="AB54" s="107">
        <v>1.2580439492274325E-3</v>
      </c>
      <c r="AC54" s="107">
        <v>2.3346889727391758E-3</v>
      </c>
      <c r="AD54" s="107">
        <v>4.0400685848604847E-3</v>
      </c>
      <c r="AE54" s="107">
        <v>2.5034979907179616E-3</v>
      </c>
      <c r="AF54" s="107">
        <v>3.1394391609899141E-3</v>
      </c>
      <c r="AG54" s="107">
        <v>4.727482508998882E-3</v>
      </c>
      <c r="AH54" s="107">
        <v>1.2431146158468586E-3</v>
      </c>
      <c r="AI54" s="107">
        <v>3.1561787567252579E-3</v>
      </c>
      <c r="AJ54" s="107">
        <v>4.1269334078426097E-3</v>
      </c>
      <c r="AK54" s="107">
        <v>2.7451614338704082E-3</v>
      </c>
      <c r="AL54" s="107">
        <v>3.891703121404696E-3</v>
      </c>
      <c r="AM54" s="107">
        <v>2.0312440737325689E-3</v>
      </c>
      <c r="AN54" s="107">
        <v>2.2316780885280442E-3</v>
      </c>
      <c r="AO54" s="107">
        <v>5.3735309158079152E-3</v>
      </c>
      <c r="AP54" s="107">
        <v>6.4853443120190413E-3</v>
      </c>
      <c r="AQ54" s="107">
        <v>1.7827031872319756E-3</v>
      </c>
      <c r="AR54" s="107">
        <v>2.7246300228776204E-3</v>
      </c>
      <c r="AS54" s="107">
        <v>2.5389642598074311E-3</v>
      </c>
      <c r="AT54" s="107">
        <v>2.3723546648828971E-3</v>
      </c>
      <c r="AU54" s="107">
        <v>3.5635472324343563E-3</v>
      </c>
      <c r="AV54" s="107">
        <v>2.1647965729776138E-3</v>
      </c>
      <c r="AW54" s="107">
        <v>4.754970208925716E-3</v>
      </c>
      <c r="AX54" s="107">
        <v>2.443876805315927E-3</v>
      </c>
      <c r="AY54" s="107">
        <v>3.9252747612669447E-3</v>
      </c>
      <c r="AZ54" s="107">
        <v>1.0022951096534032</v>
      </c>
      <c r="BA54" s="107">
        <v>2.10971749488235E-3</v>
      </c>
      <c r="BB54" s="108"/>
      <c r="BC54" s="108">
        <f t="shared" si="2"/>
        <v>1.1259167659932925</v>
      </c>
      <c r="BD54" s="109">
        <f t="shared" si="1"/>
        <v>0.55899241460575411</v>
      </c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116"/>
      <c r="BR54" s="116"/>
    </row>
    <row r="55" spans="2:70" x14ac:dyDescent="0.15">
      <c r="B55" s="15">
        <v>50</v>
      </c>
      <c r="C55" s="35" t="s">
        <v>12</v>
      </c>
      <c r="D55" s="106">
        <v>1.5427311651231372E-2</v>
      </c>
      <c r="E55" s="107">
        <v>1.1509242136592535E-2</v>
      </c>
      <c r="F55" s="107">
        <v>1.5478550428447941E-2</v>
      </c>
      <c r="G55" s="107">
        <v>1.319740460023212E-2</v>
      </c>
      <c r="H55" s="107">
        <v>1.5859591296164748E-2</v>
      </c>
      <c r="I55" s="107">
        <v>1.8208791748142883E-2</v>
      </c>
      <c r="J55" s="107">
        <v>1.4515338719201307E-2</v>
      </c>
      <c r="K55" s="107">
        <v>5.2502269712957558E-2</v>
      </c>
      <c r="L55" s="107">
        <v>1.6801196908237174E-2</v>
      </c>
      <c r="M55" s="107">
        <v>1.4637709299144127E-2</v>
      </c>
      <c r="N55" s="107">
        <v>3.2793436029700744E-2</v>
      </c>
      <c r="O55" s="107">
        <v>2.0910307428008243E-2</v>
      </c>
      <c r="P55" s="107">
        <v>3.4635942156311682E-2</v>
      </c>
      <c r="Q55" s="107">
        <v>2.3918394814697048E-2</v>
      </c>
      <c r="R55" s="107">
        <v>2.1325714948603584E-2</v>
      </c>
      <c r="S55" s="107">
        <v>3.4451000687740527E-2</v>
      </c>
      <c r="T55" s="107">
        <v>2.3890634602278211E-2</v>
      </c>
      <c r="U55" s="107">
        <v>6.797195593870696E-2</v>
      </c>
      <c r="V55" s="107">
        <v>2.2778729411956473E-2</v>
      </c>
      <c r="W55" s="107">
        <v>5.2821856318811512E-2</v>
      </c>
      <c r="X55" s="107">
        <v>5.0580420115153332E-2</v>
      </c>
      <c r="Y55" s="107">
        <v>5.4344203283547943E-2</v>
      </c>
      <c r="Z55" s="107">
        <v>2.7633057936835972E-2</v>
      </c>
      <c r="AA55" s="107">
        <v>1.7571018843268081E-2</v>
      </c>
      <c r="AB55" s="107">
        <v>1.3806158993178802E-2</v>
      </c>
      <c r="AC55" s="107">
        <v>1.9393301646749489E-2</v>
      </c>
      <c r="AD55" s="107">
        <v>2.2892263892005216E-2</v>
      </c>
      <c r="AE55" s="107">
        <v>1.1243856519514183E-2</v>
      </c>
      <c r="AF55" s="107">
        <v>1.4492986123167026E-2</v>
      </c>
      <c r="AG55" s="107">
        <v>9.5587093331837049E-3</v>
      </c>
      <c r="AH55" s="107">
        <v>4.1082209236742344E-3</v>
      </c>
      <c r="AI55" s="107">
        <v>1.5521457683299669E-2</v>
      </c>
      <c r="AJ55" s="107">
        <v>2.2553646286648223E-2</v>
      </c>
      <c r="AK55" s="107">
        <v>3.5350818152557889E-2</v>
      </c>
      <c r="AL55" s="107">
        <v>5.7183820112582532E-3</v>
      </c>
      <c r="AM55" s="107">
        <v>1.0627990316753726E-2</v>
      </c>
      <c r="AN55" s="107">
        <v>1.0419004598670293E-2</v>
      </c>
      <c r="AO55" s="107">
        <v>7.9209031258093143E-3</v>
      </c>
      <c r="AP55" s="107">
        <v>1.2898602649949501E-2</v>
      </c>
      <c r="AQ55" s="107">
        <v>8.9234076009920924E-3</v>
      </c>
      <c r="AR55" s="107">
        <v>1.387942253754392E-2</v>
      </c>
      <c r="AS55" s="107">
        <v>2.2390814682194109E-2</v>
      </c>
      <c r="AT55" s="107">
        <v>8.7346871949581673E-3</v>
      </c>
      <c r="AU55" s="107">
        <v>9.8867926172939297E-3</v>
      </c>
      <c r="AV55" s="107">
        <v>1.0563566587265708E-2</v>
      </c>
      <c r="AW55" s="107">
        <v>8.9267766408884248E-3</v>
      </c>
      <c r="AX55" s="107">
        <v>6.7281516075676237E-3</v>
      </c>
      <c r="AY55" s="107">
        <v>9.3864660978198108E-3</v>
      </c>
      <c r="AZ55" s="107">
        <v>2.1003879032311355E-2</v>
      </c>
      <c r="BA55" s="107">
        <v>1.0080941349152039</v>
      </c>
      <c r="BB55" s="108"/>
      <c r="BC55" s="108">
        <f t="shared" si="2"/>
        <v>2.0187884807864309</v>
      </c>
      <c r="BD55" s="109">
        <f t="shared" si="1"/>
        <v>1.0022831896081845</v>
      </c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116"/>
      <c r="BR55" s="116"/>
    </row>
    <row r="56" spans="2:70" x14ac:dyDescent="0.15"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110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116"/>
      <c r="BR56" s="116"/>
    </row>
    <row r="57" spans="2:70" x14ac:dyDescent="0.15">
      <c r="C57" s="4" t="s">
        <v>43</v>
      </c>
      <c r="D57" s="111">
        <f t="shared" ref="D57:AI57" si="3">SUM(D6:D55)</f>
        <v>1.9622505586272505</v>
      </c>
      <c r="E57" s="111">
        <f t="shared" si="3"/>
        <v>1.7480163333819292</v>
      </c>
      <c r="F57" s="111">
        <f t="shared" si="3"/>
        <v>2.3475196269927432</v>
      </c>
      <c r="G57" s="111">
        <f t="shared" si="3"/>
        <v>1.8645789232930292</v>
      </c>
      <c r="H57" s="111">
        <f t="shared" si="3"/>
        <v>2.2028848870229827</v>
      </c>
      <c r="I57" s="111">
        <f t="shared" si="3"/>
        <v>2.3099301648291077</v>
      </c>
      <c r="J57" s="111">
        <f t="shared" si="3"/>
        <v>1.9305058924384804</v>
      </c>
      <c r="K57" s="111">
        <f t="shared" si="3"/>
        <v>2.6363397080677822</v>
      </c>
      <c r="L57" s="111">
        <f t="shared" si="3"/>
        <v>1.9880033935739942</v>
      </c>
      <c r="M57" s="111">
        <f t="shared" si="3"/>
        <v>2.1771820769844878</v>
      </c>
      <c r="N57" s="111">
        <f t="shared" si="3"/>
        <v>2.3523240857195442</v>
      </c>
      <c r="O57" s="111">
        <f t="shared" si="3"/>
        <v>1.8937824172279996</v>
      </c>
      <c r="P57" s="111">
        <f t="shared" si="3"/>
        <v>2.2755866725501588</v>
      </c>
      <c r="Q57" s="111">
        <f t="shared" si="3"/>
        <v>2.8433808932181335</v>
      </c>
      <c r="R57" s="111">
        <f t="shared" si="3"/>
        <v>2.1281852121743614</v>
      </c>
      <c r="S57" s="111">
        <f t="shared" si="3"/>
        <v>2.1589251622720078</v>
      </c>
      <c r="T57" s="111">
        <f t="shared" si="3"/>
        <v>2.1967565999840915</v>
      </c>
      <c r="U57" s="111">
        <f t="shared" si="3"/>
        <v>2.6595498908955992</v>
      </c>
      <c r="V57" s="111">
        <f t="shared" si="3"/>
        <v>2.4436222361573678</v>
      </c>
      <c r="W57" s="111">
        <f t="shared" si="3"/>
        <v>2.4472860110370056</v>
      </c>
      <c r="X57" s="111">
        <f t="shared" si="3"/>
        <v>2.4968287796380695</v>
      </c>
      <c r="Y57" s="111">
        <f t="shared" si="3"/>
        <v>2.7728610720080757</v>
      </c>
      <c r="Z57" s="111">
        <f t="shared" si="3"/>
        <v>2.211513206036305</v>
      </c>
      <c r="AA57" s="111">
        <f t="shared" si="3"/>
        <v>1.9661470903879072</v>
      </c>
      <c r="AB57" s="111">
        <f t="shared" si="3"/>
        <v>2.0736234816985508</v>
      </c>
      <c r="AC57" s="111">
        <f t="shared" si="3"/>
        <v>1.9835714997847771</v>
      </c>
      <c r="AD57" s="111">
        <f t="shared" si="3"/>
        <v>1.6235060248733491</v>
      </c>
      <c r="AE57" s="111">
        <f t="shared" si="3"/>
        <v>1.4806013558915361</v>
      </c>
      <c r="AF57" s="111">
        <f t="shared" si="3"/>
        <v>1.5882427410558664</v>
      </c>
      <c r="AG57" s="111">
        <f t="shared" si="3"/>
        <v>1.5701524795443265</v>
      </c>
      <c r="AH57" s="111">
        <f t="shared" si="3"/>
        <v>1.3852859472678236</v>
      </c>
      <c r="AI57" s="111">
        <f t="shared" si="3"/>
        <v>1.9653099717195526</v>
      </c>
      <c r="AJ57" s="111">
        <f t="shared" ref="AJ57:BA57" si="4">SUM(AJ6:AJ55)</f>
        <v>1.8497942520160129</v>
      </c>
      <c r="AK57" s="111">
        <f t="shared" si="4"/>
        <v>2.0436072885280612</v>
      </c>
      <c r="AL57" s="111">
        <f t="shared" si="4"/>
        <v>1.5011935281331616</v>
      </c>
      <c r="AM57" s="111">
        <f t="shared" si="4"/>
        <v>1.3374251219873257</v>
      </c>
      <c r="AN57" s="111">
        <f t="shared" si="4"/>
        <v>1.7505134811610932</v>
      </c>
      <c r="AO57" s="111">
        <f t="shared" si="4"/>
        <v>1.4794897924986978</v>
      </c>
      <c r="AP57" s="111">
        <f t="shared" si="4"/>
        <v>1.774656121569109</v>
      </c>
      <c r="AQ57" s="111">
        <f t="shared" si="4"/>
        <v>1.6130281989769317</v>
      </c>
      <c r="AR57" s="111">
        <f t="shared" si="4"/>
        <v>1.9961207141615336</v>
      </c>
      <c r="AS57" s="111">
        <f t="shared" si="4"/>
        <v>2.3843948117226663</v>
      </c>
      <c r="AT57" s="111">
        <f t="shared" si="4"/>
        <v>1.4356638937279786</v>
      </c>
      <c r="AU57" s="111">
        <f t="shared" si="4"/>
        <v>1.9705200106626433</v>
      </c>
      <c r="AV57" s="111">
        <f t="shared" si="4"/>
        <v>2.1542844502715064</v>
      </c>
      <c r="AW57" s="111">
        <f t="shared" si="4"/>
        <v>1.5787786231679981</v>
      </c>
      <c r="AX57" s="111">
        <f t="shared" si="4"/>
        <v>1.5695150165328158</v>
      </c>
      <c r="AY57" s="111">
        <f t="shared" si="4"/>
        <v>1.4670178950329706</v>
      </c>
      <c r="AZ57" s="111">
        <f t="shared" si="4"/>
        <v>3.1129505711678229</v>
      </c>
      <c r="BA57" s="111">
        <f t="shared" si="4"/>
        <v>2.0062770216192076</v>
      </c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116"/>
      <c r="BR57" s="116"/>
    </row>
    <row r="58" spans="2:70" x14ac:dyDescent="0.15">
      <c r="C58" s="52" t="s">
        <v>44</v>
      </c>
      <c r="D58" s="112">
        <f t="shared" ref="D58:AI58" si="5">D57/$D$60</f>
        <v>0.97421337967274879</v>
      </c>
      <c r="E58" s="112">
        <f t="shared" si="5"/>
        <v>0.86785089313900743</v>
      </c>
      <c r="F58" s="112">
        <f t="shared" si="5"/>
        <v>1.1654908286843031</v>
      </c>
      <c r="G58" s="112">
        <f t="shared" si="5"/>
        <v>0.92572160397225767</v>
      </c>
      <c r="H58" s="112">
        <f t="shared" si="5"/>
        <v>1.0936829251398119</v>
      </c>
      <c r="I58" s="112">
        <f t="shared" si="5"/>
        <v>1.146828504031872</v>
      </c>
      <c r="J58" s="112">
        <f t="shared" si="5"/>
        <v>0.95845286509504857</v>
      </c>
      <c r="K58" s="112">
        <f t="shared" si="5"/>
        <v>1.3088835193192407</v>
      </c>
      <c r="L58" s="112">
        <f t="shared" si="5"/>
        <v>0.9869990844642782</v>
      </c>
      <c r="M58" s="112">
        <f t="shared" si="5"/>
        <v>1.0809220565929296</v>
      </c>
      <c r="N58" s="112">
        <f t="shared" si="5"/>
        <v>1.1678761346551214</v>
      </c>
      <c r="O58" s="112">
        <f t="shared" si="5"/>
        <v>0.94022048353662047</v>
      </c>
      <c r="P58" s="112">
        <f t="shared" si="5"/>
        <v>1.129777730604524</v>
      </c>
      <c r="Q58" s="112">
        <f t="shared" si="5"/>
        <v>1.4116748228201972</v>
      </c>
      <c r="R58" s="112">
        <f t="shared" si="5"/>
        <v>1.0565962124492361</v>
      </c>
      <c r="S58" s="112">
        <f t="shared" si="5"/>
        <v>1.0718579080282911</v>
      </c>
      <c r="T58" s="112">
        <f t="shared" si="5"/>
        <v>1.0906403681118553</v>
      </c>
      <c r="U58" s="112">
        <f t="shared" si="5"/>
        <v>1.3204068543775977</v>
      </c>
      <c r="V58" s="112">
        <f t="shared" si="5"/>
        <v>1.2132036180923673</v>
      </c>
      <c r="W58" s="112">
        <f t="shared" si="5"/>
        <v>1.2150226001240754</v>
      </c>
      <c r="X58" s="112">
        <f t="shared" si="5"/>
        <v>1.2396194732527306</v>
      </c>
      <c r="Y58" s="112">
        <f t="shared" si="5"/>
        <v>1.3766633136870159</v>
      </c>
      <c r="Z58" s="112">
        <f t="shared" si="5"/>
        <v>1.0979666919553728</v>
      </c>
      <c r="AA58" s="112">
        <f t="shared" si="5"/>
        <v>0.97614792027403019</v>
      </c>
      <c r="AB58" s="112">
        <f t="shared" si="5"/>
        <v>1.0295075373491414</v>
      </c>
      <c r="AC58" s="112">
        <f t="shared" si="5"/>
        <v>0.98479874862655292</v>
      </c>
      <c r="AD58" s="112">
        <f t="shared" si="5"/>
        <v>0.80603431832753214</v>
      </c>
      <c r="AE58" s="112">
        <f t="shared" si="5"/>
        <v>0.73508535621477189</v>
      </c>
      <c r="AF58" s="112">
        <f t="shared" si="5"/>
        <v>0.78852688903663548</v>
      </c>
      <c r="AG58" s="112">
        <f t="shared" si="5"/>
        <v>0.77954548004743363</v>
      </c>
      <c r="AH58" s="112">
        <f t="shared" si="5"/>
        <v>0.68776339421458921</v>
      </c>
      <c r="AI58" s="112">
        <f t="shared" si="5"/>
        <v>0.9757323096357764</v>
      </c>
      <c r="AJ58" s="112">
        <f t="shared" ref="AJ58:BA58" si="6">AJ57/$D$60</f>
        <v>0.91838134637426305</v>
      </c>
      <c r="AK58" s="112">
        <f t="shared" si="6"/>
        <v>1.0146051708470825</v>
      </c>
      <c r="AL58" s="112">
        <f t="shared" si="6"/>
        <v>0.74530890775161118</v>
      </c>
      <c r="AM58" s="112">
        <f t="shared" si="6"/>
        <v>0.66400156821054424</v>
      </c>
      <c r="AN58" s="112">
        <f t="shared" si="6"/>
        <v>0.86909067098836801</v>
      </c>
      <c r="AO58" s="112">
        <f t="shared" si="6"/>
        <v>0.73453348992792267</v>
      </c>
      <c r="AP58" s="112">
        <f t="shared" si="6"/>
        <v>0.88107695031580069</v>
      </c>
      <c r="AQ58" s="112">
        <f t="shared" si="6"/>
        <v>0.80083231283781919</v>
      </c>
      <c r="AR58" s="112">
        <f t="shared" si="6"/>
        <v>0.99102915202558195</v>
      </c>
      <c r="AS58" s="112">
        <f t="shared" si="6"/>
        <v>1.1837985306155627</v>
      </c>
      <c r="AT58" s="112">
        <f t="shared" si="6"/>
        <v>0.71277491441324059</v>
      </c>
      <c r="AU58" s="112">
        <f t="shared" si="6"/>
        <v>0.97831897708487414</v>
      </c>
      <c r="AV58" s="112">
        <f t="shared" si="6"/>
        <v>1.0695538986334565</v>
      </c>
      <c r="AW58" s="112">
        <f t="shared" si="6"/>
        <v>0.78382816683083745</v>
      </c>
      <c r="AX58" s="112">
        <f t="shared" si="6"/>
        <v>0.77922899396356948</v>
      </c>
      <c r="AY58" s="112">
        <f t="shared" si="6"/>
        <v>0.72834147264063076</v>
      </c>
      <c r="AZ58" s="112">
        <f t="shared" si="6"/>
        <v>1.5455101201822139</v>
      </c>
      <c r="BA58" s="112">
        <f t="shared" si="6"/>
        <v>0.99607153082365862</v>
      </c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116"/>
      <c r="BR58" s="116"/>
    </row>
    <row r="59" spans="2:70" x14ac:dyDescent="0.15">
      <c r="D59" s="113"/>
      <c r="E59" s="113"/>
      <c r="F59" s="113"/>
      <c r="G59" s="113"/>
      <c r="H59" s="113"/>
      <c r="I59" s="113"/>
      <c r="J59" s="113"/>
      <c r="K59" s="113"/>
      <c r="L59" s="113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110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116"/>
      <c r="BR59" s="116"/>
    </row>
    <row r="60" spans="2:70" x14ac:dyDescent="0.15">
      <c r="C60" s="4" t="s">
        <v>47</v>
      </c>
      <c r="D60" s="114">
        <f>AVERAGE(D57:BA57)</f>
        <v>2.0141897037858345</v>
      </c>
      <c r="E60" s="113"/>
      <c r="F60" s="113"/>
      <c r="G60" s="113"/>
      <c r="H60" s="113"/>
      <c r="I60" s="113"/>
      <c r="J60" s="113"/>
      <c r="K60" s="113"/>
      <c r="L60" s="11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110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116"/>
      <c r="BR60" s="116"/>
    </row>
    <row r="61" spans="2:70" x14ac:dyDescent="0.15">
      <c r="D61" s="95"/>
      <c r="E61" s="95"/>
      <c r="F61" s="95"/>
      <c r="G61" s="95"/>
      <c r="H61" s="95"/>
      <c r="I61" s="95"/>
      <c r="J61" s="113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110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116"/>
      <c r="BR61" s="116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取引基本表</vt:lpstr>
      <vt:lpstr>投入係数表</vt:lpstr>
      <vt:lpstr>（開放型）逆行列表</vt:lpstr>
      <vt:lpstr>（閉鎖型）逆行列表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岡山市</cp:lastModifiedBy>
  <dcterms:created xsi:type="dcterms:W3CDTF">2019-08-09T08:20:36Z</dcterms:created>
  <dcterms:modified xsi:type="dcterms:W3CDTF">2020-04-06T02:37:02Z</dcterms:modified>
</cp:coreProperties>
</file>