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64267\Desktop\"/>
    </mc:Choice>
  </mc:AlternateContent>
  <bookViews>
    <workbookView xWindow="600" yWindow="30" windowWidth="19395" windowHeight="7605"/>
  </bookViews>
  <sheets>
    <sheet name="別表４" sheetId="1" r:id="rId1"/>
    <sheet name="別表４－２" sheetId="3" r:id="rId2"/>
    <sheet name="別表４－３" sheetId="4" r:id="rId3"/>
    <sheet name="別表４－４" sheetId="5" r:id="rId4"/>
  </sheets>
  <definedNames>
    <definedName name="_xlnm.Print_Area" localSheetId="0">別表４!$A$4:$Z$447</definedName>
    <definedName name="_xlnm.Print_Area" localSheetId="1">'別表４－２'!$A$4:$Z$447</definedName>
    <definedName name="_xlnm.Print_Area" localSheetId="2">'別表４－３'!$A$4:$Z$447</definedName>
    <definedName name="_xlnm.Print_Area" localSheetId="3">'別表４－４'!$A$4:$Z$447</definedName>
    <definedName name="_xlnm.Print_Titles" localSheetId="0">別表４!$4:$7</definedName>
    <definedName name="_xlnm.Print_Titles" localSheetId="1">'別表４－２'!$4:$7</definedName>
    <definedName name="_xlnm.Print_Titles" localSheetId="2">'別表４－３'!$4:$7</definedName>
    <definedName name="_xlnm.Print_Titles" localSheetId="3">'別表４－４'!$4:$7</definedName>
  </definedNames>
  <calcPr calcId="162913"/>
</workbook>
</file>

<file path=xl/calcChain.xml><?xml version="1.0" encoding="utf-8"?>
<calcChain xmlns="http://schemas.openxmlformats.org/spreadsheetml/2006/main">
  <c r="V446" i="5" l="1"/>
  <c r="K442" i="5" s="1"/>
  <c r="K445" i="5" s="1"/>
  <c r="K446" i="5"/>
  <c r="V435" i="5"/>
  <c r="K431" i="5" s="1"/>
  <c r="K434" i="5" s="1"/>
  <c r="K435" i="5"/>
  <c r="V424" i="5"/>
  <c r="K420" i="5" s="1"/>
  <c r="K423" i="5" s="1"/>
  <c r="K424" i="5"/>
  <c r="V413" i="5"/>
  <c r="K409" i="5" s="1"/>
  <c r="K412" i="5" s="1"/>
  <c r="K413" i="5"/>
  <c r="V402" i="5"/>
  <c r="K398" i="5" s="1"/>
  <c r="K401" i="5" s="1"/>
  <c r="K402" i="5"/>
  <c r="V391" i="5"/>
  <c r="K387" i="5" s="1"/>
  <c r="K390" i="5" s="1"/>
  <c r="K391" i="5"/>
  <c r="V380" i="5"/>
  <c r="K376" i="5" s="1"/>
  <c r="K379" i="5" s="1"/>
  <c r="K380" i="5"/>
  <c r="V369" i="5"/>
  <c r="K365" i="5" s="1"/>
  <c r="K368" i="5" s="1"/>
  <c r="K369" i="5"/>
  <c r="V358" i="5"/>
  <c r="K354" i="5" s="1"/>
  <c r="K357" i="5" s="1"/>
  <c r="K358" i="5"/>
  <c r="V347" i="5"/>
  <c r="K343" i="5" s="1"/>
  <c r="K346" i="5" s="1"/>
  <c r="K347" i="5"/>
  <c r="V336" i="5"/>
  <c r="K332" i="5" s="1"/>
  <c r="K335" i="5" s="1"/>
  <c r="K336" i="5"/>
  <c r="V325" i="5"/>
  <c r="K321" i="5" s="1"/>
  <c r="K324" i="5" s="1"/>
  <c r="K325" i="5"/>
  <c r="V314" i="5"/>
  <c r="K310" i="5" s="1"/>
  <c r="K313" i="5" s="1"/>
  <c r="K314" i="5"/>
  <c r="V303" i="5"/>
  <c r="K299" i="5" s="1"/>
  <c r="K302" i="5" s="1"/>
  <c r="K303" i="5"/>
  <c r="V292" i="5"/>
  <c r="K288" i="5" s="1"/>
  <c r="K291" i="5" s="1"/>
  <c r="K292" i="5"/>
  <c r="V281" i="5"/>
  <c r="K277" i="5" s="1"/>
  <c r="K280" i="5" s="1"/>
  <c r="K281" i="5"/>
  <c r="V270" i="5"/>
  <c r="K266" i="5" s="1"/>
  <c r="K269" i="5" s="1"/>
  <c r="K270" i="5"/>
  <c r="V259" i="5"/>
  <c r="K255" i="5" s="1"/>
  <c r="K258" i="5" s="1"/>
  <c r="K259" i="5"/>
  <c r="V248" i="5"/>
  <c r="K244" i="5" s="1"/>
  <c r="K247" i="5" s="1"/>
  <c r="K248" i="5"/>
  <c r="V237" i="5"/>
  <c r="K233" i="5" s="1"/>
  <c r="K236" i="5" s="1"/>
  <c r="K237" i="5"/>
  <c r="V226" i="5"/>
  <c r="K222" i="5" s="1"/>
  <c r="K225" i="5" s="1"/>
  <c r="K226" i="5"/>
  <c r="V215" i="5"/>
  <c r="K211" i="5" s="1"/>
  <c r="K214" i="5" s="1"/>
  <c r="K215" i="5"/>
  <c r="V204" i="5"/>
  <c r="K200" i="5" s="1"/>
  <c r="K203" i="5" s="1"/>
  <c r="K204" i="5"/>
  <c r="V193" i="5"/>
  <c r="K189" i="5" s="1"/>
  <c r="K192" i="5" s="1"/>
  <c r="K193" i="5"/>
  <c r="V182" i="5"/>
  <c r="K178" i="5" s="1"/>
  <c r="K181" i="5" s="1"/>
  <c r="K182" i="5"/>
  <c r="V171" i="5"/>
  <c r="K167" i="5" s="1"/>
  <c r="K170" i="5" s="1"/>
  <c r="K171" i="5"/>
  <c r="V160" i="5"/>
  <c r="K156" i="5" s="1"/>
  <c r="K159" i="5" s="1"/>
  <c r="K160" i="5"/>
  <c r="V149" i="5"/>
  <c r="K145" i="5" s="1"/>
  <c r="K148" i="5" s="1"/>
  <c r="K149" i="5"/>
  <c r="V138" i="5"/>
  <c r="K134" i="5" s="1"/>
  <c r="K137" i="5" s="1"/>
  <c r="K138" i="5"/>
  <c r="V127" i="5"/>
  <c r="K123" i="5" s="1"/>
  <c r="K126" i="5" s="1"/>
  <c r="K127" i="5"/>
  <c r="V116" i="5"/>
  <c r="K112" i="5" s="1"/>
  <c r="K115" i="5" s="1"/>
  <c r="K116" i="5"/>
  <c r="V105" i="5"/>
  <c r="K101" i="5" s="1"/>
  <c r="K104" i="5" s="1"/>
  <c r="K105" i="5"/>
  <c r="V94" i="5"/>
  <c r="K90" i="5" s="1"/>
  <c r="K93" i="5" s="1"/>
  <c r="K94" i="5"/>
  <c r="V83" i="5"/>
  <c r="K79" i="5" s="1"/>
  <c r="K82" i="5" s="1"/>
  <c r="K83" i="5"/>
  <c r="V72" i="5"/>
  <c r="K68" i="5" s="1"/>
  <c r="K71" i="5" s="1"/>
  <c r="K72" i="5"/>
  <c r="V61" i="5"/>
  <c r="K57" i="5" s="1"/>
  <c r="K60" i="5" s="1"/>
  <c r="K61" i="5"/>
  <c r="V50" i="5"/>
  <c r="K46" i="5" s="1"/>
  <c r="K49" i="5" s="1"/>
  <c r="K50" i="5"/>
  <c r="V39" i="5"/>
  <c r="K35" i="5" s="1"/>
  <c r="K38" i="5" s="1"/>
  <c r="K39" i="5"/>
  <c r="V28" i="5"/>
  <c r="K24" i="5" s="1"/>
  <c r="K27" i="5" s="1"/>
  <c r="K28" i="5"/>
  <c r="V17" i="5"/>
  <c r="K13" i="5" s="1"/>
  <c r="K16" i="5" s="1"/>
  <c r="K17" i="5"/>
  <c r="V446" i="4"/>
  <c r="K442" i="4" s="1"/>
  <c r="K445" i="4" s="1"/>
  <c r="K446" i="4"/>
  <c r="V435" i="4"/>
  <c r="K431" i="4" s="1"/>
  <c r="K434" i="4" s="1"/>
  <c r="K435" i="4"/>
  <c r="V424" i="4"/>
  <c r="K424" i="4"/>
  <c r="K420" i="4"/>
  <c r="K423" i="4" s="1"/>
  <c r="V413" i="4"/>
  <c r="K413" i="4"/>
  <c r="K409" i="4"/>
  <c r="K412" i="4" s="1"/>
  <c r="V402" i="4"/>
  <c r="K398" i="4" s="1"/>
  <c r="K401" i="4" s="1"/>
  <c r="K402" i="4"/>
  <c r="V391" i="4"/>
  <c r="K387" i="4" s="1"/>
  <c r="K390" i="4" s="1"/>
  <c r="K391" i="4"/>
  <c r="V380" i="4"/>
  <c r="K380" i="4"/>
  <c r="K376" i="4"/>
  <c r="K379" i="4" s="1"/>
  <c r="V369" i="4"/>
  <c r="K369" i="4"/>
  <c r="K365" i="4"/>
  <c r="K368" i="4" s="1"/>
  <c r="V358" i="4"/>
  <c r="K354" i="4" s="1"/>
  <c r="K357" i="4" s="1"/>
  <c r="K358" i="4"/>
  <c r="V347" i="4"/>
  <c r="K343" i="4" s="1"/>
  <c r="K346" i="4" s="1"/>
  <c r="K347" i="4"/>
  <c r="V336" i="4"/>
  <c r="K336" i="4"/>
  <c r="K332" i="4"/>
  <c r="K335" i="4" s="1"/>
  <c r="V325" i="4"/>
  <c r="K325" i="4"/>
  <c r="K321" i="4"/>
  <c r="K324" i="4" s="1"/>
  <c r="V314" i="4"/>
  <c r="K310" i="4" s="1"/>
  <c r="K313" i="4" s="1"/>
  <c r="K314" i="4"/>
  <c r="V303" i="4"/>
  <c r="K299" i="4" s="1"/>
  <c r="K302" i="4" s="1"/>
  <c r="K303" i="4"/>
  <c r="V292" i="4"/>
  <c r="K292" i="4"/>
  <c r="K288" i="4"/>
  <c r="K291" i="4" s="1"/>
  <c r="V281" i="4"/>
  <c r="K281" i="4"/>
  <c r="K277" i="4"/>
  <c r="K280" i="4" s="1"/>
  <c r="V270" i="4"/>
  <c r="K266" i="4" s="1"/>
  <c r="K269" i="4" s="1"/>
  <c r="K270" i="4"/>
  <c r="V259" i="4"/>
  <c r="K255" i="4" s="1"/>
  <c r="K258" i="4" s="1"/>
  <c r="K259" i="4"/>
  <c r="V248" i="4"/>
  <c r="K248" i="4"/>
  <c r="K244" i="4"/>
  <c r="K247" i="4" s="1"/>
  <c r="V237" i="4"/>
  <c r="K237" i="4"/>
  <c r="K233" i="4"/>
  <c r="K236" i="4" s="1"/>
  <c r="V226" i="4"/>
  <c r="K222" i="4" s="1"/>
  <c r="K225" i="4" s="1"/>
  <c r="K226" i="4"/>
  <c r="V215" i="4"/>
  <c r="K211" i="4" s="1"/>
  <c r="K214" i="4" s="1"/>
  <c r="K215" i="4"/>
  <c r="V204" i="4"/>
  <c r="K204" i="4"/>
  <c r="K200" i="4"/>
  <c r="K203" i="4" s="1"/>
  <c r="V193" i="4"/>
  <c r="K193" i="4"/>
  <c r="K189" i="4"/>
  <c r="K192" i="4" s="1"/>
  <c r="V182" i="4"/>
  <c r="K178" i="4" s="1"/>
  <c r="K181" i="4" s="1"/>
  <c r="K182" i="4"/>
  <c r="V171" i="4"/>
  <c r="K167" i="4" s="1"/>
  <c r="K170" i="4" s="1"/>
  <c r="K171" i="4"/>
  <c r="V160" i="4"/>
  <c r="K160" i="4"/>
  <c r="K156" i="4"/>
  <c r="K159" i="4" s="1"/>
  <c r="V149" i="4"/>
  <c r="K149" i="4"/>
  <c r="K145" i="4"/>
  <c r="K148" i="4" s="1"/>
  <c r="V138" i="4"/>
  <c r="K134" i="4" s="1"/>
  <c r="K137" i="4" s="1"/>
  <c r="K138" i="4"/>
  <c r="V127" i="4"/>
  <c r="K123" i="4" s="1"/>
  <c r="K126" i="4" s="1"/>
  <c r="K127" i="4"/>
  <c r="V116" i="4"/>
  <c r="K116" i="4"/>
  <c r="K112" i="4"/>
  <c r="K115" i="4" s="1"/>
  <c r="V105" i="4"/>
  <c r="K105" i="4"/>
  <c r="K101" i="4"/>
  <c r="K104" i="4" s="1"/>
  <c r="V94" i="4"/>
  <c r="K90" i="4" s="1"/>
  <c r="K93" i="4" s="1"/>
  <c r="K94" i="4"/>
  <c r="V83" i="4"/>
  <c r="K79" i="4" s="1"/>
  <c r="K82" i="4" s="1"/>
  <c r="K83" i="4"/>
  <c r="V72" i="4"/>
  <c r="K72" i="4"/>
  <c r="K68" i="4"/>
  <c r="K71" i="4" s="1"/>
  <c r="V61" i="4"/>
  <c r="K61" i="4"/>
  <c r="K57" i="4"/>
  <c r="K60" i="4" s="1"/>
  <c r="V50" i="4"/>
  <c r="K46" i="4" s="1"/>
  <c r="K49" i="4" s="1"/>
  <c r="K50" i="4"/>
  <c r="V39" i="4"/>
  <c r="K35" i="4" s="1"/>
  <c r="K38" i="4" s="1"/>
  <c r="K39" i="4"/>
  <c r="V28" i="4"/>
  <c r="K28" i="4"/>
  <c r="K24" i="4"/>
  <c r="K27" i="4" s="1"/>
  <c r="V17" i="4"/>
  <c r="K13" i="4" s="1"/>
  <c r="K16" i="4" s="1"/>
  <c r="K17" i="4"/>
  <c r="V446" i="3"/>
  <c r="K442" i="3" s="1"/>
  <c r="K445" i="3" s="1"/>
  <c r="K446" i="3"/>
  <c r="V435" i="3"/>
  <c r="K435" i="3"/>
  <c r="K431" i="3"/>
  <c r="K434" i="3" s="1"/>
  <c r="V424" i="3"/>
  <c r="K424" i="3"/>
  <c r="K420" i="3"/>
  <c r="K423" i="3" s="1"/>
  <c r="V413" i="3"/>
  <c r="K409" i="3" s="1"/>
  <c r="K412" i="3" s="1"/>
  <c r="K413" i="3"/>
  <c r="V402" i="3"/>
  <c r="K398" i="3" s="1"/>
  <c r="K401" i="3" s="1"/>
  <c r="K402" i="3"/>
  <c r="V391" i="3"/>
  <c r="K391" i="3"/>
  <c r="K387" i="3"/>
  <c r="K390" i="3" s="1"/>
  <c r="V380" i="3"/>
  <c r="K380" i="3"/>
  <c r="K376" i="3"/>
  <c r="K379" i="3" s="1"/>
  <c r="V369" i="3"/>
  <c r="K365" i="3" s="1"/>
  <c r="K368" i="3" s="1"/>
  <c r="K369" i="3"/>
  <c r="V358" i="3"/>
  <c r="K354" i="3" s="1"/>
  <c r="K357" i="3" s="1"/>
  <c r="K358" i="3"/>
  <c r="V347" i="3"/>
  <c r="K347" i="3"/>
  <c r="K343" i="3"/>
  <c r="K346" i="3" s="1"/>
  <c r="V336" i="3"/>
  <c r="K336" i="3"/>
  <c r="K332" i="3"/>
  <c r="K335" i="3" s="1"/>
  <c r="V325" i="3"/>
  <c r="K321" i="3" s="1"/>
  <c r="K324" i="3" s="1"/>
  <c r="K325" i="3"/>
  <c r="V314" i="3"/>
  <c r="K310" i="3" s="1"/>
  <c r="K313" i="3" s="1"/>
  <c r="K314" i="3"/>
  <c r="V303" i="3"/>
  <c r="K303" i="3"/>
  <c r="K299" i="3"/>
  <c r="K302" i="3" s="1"/>
  <c r="V292" i="3"/>
  <c r="K292" i="3"/>
  <c r="K288" i="3"/>
  <c r="K291" i="3" s="1"/>
  <c r="V281" i="3"/>
  <c r="K277" i="3" s="1"/>
  <c r="K280" i="3" s="1"/>
  <c r="K281" i="3"/>
  <c r="V270" i="3"/>
  <c r="K266" i="3" s="1"/>
  <c r="K269" i="3" s="1"/>
  <c r="K270" i="3"/>
  <c r="V259" i="3"/>
  <c r="K259" i="3"/>
  <c r="K255" i="3"/>
  <c r="K258" i="3" s="1"/>
  <c r="V248" i="3"/>
  <c r="K248" i="3"/>
  <c r="K244" i="3"/>
  <c r="K247" i="3" s="1"/>
  <c r="V237" i="3"/>
  <c r="K233" i="3" s="1"/>
  <c r="K236" i="3" s="1"/>
  <c r="K237" i="3"/>
  <c r="V226" i="3"/>
  <c r="K222" i="3" s="1"/>
  <c r="K225" i="3" s="1"/>
  <c r="K226" i="3"/>
  <c r="V215" i="3"/>
  <c r="K215" i="3"/>
  <c r="K211" i="3"/>
  <c r="K214" i="3" s="1"/>
  <c r="V204" i="3"/>
  <c r="K204" i="3"/>
  <c r="K200" i="3"/>
  <c r="K203" i="3" s="1"/>
  <c r="V193" i="3"/>
  <c r="K189" i="3" s="1"/>
  <c r="K192" i="3" s="1"/>
  <c r="K193" i="3"/>
  <c r="V182" i="3"/>
  <c r="K178" i="3" s="1"/>
  <c r="K181" i="3" s="1"/>
  <c r="K182" i="3"/>
  <c r="V171" i="3"/>
  <c r="K171" i="3"/>
  <c r="K167" i="3"/>
  <c r="K170" i="3" s="1"/>
  <c r="V160" i="3"/>
  <c r="K160" i="3"/>
  <c r="K156" i="3"/>
  <c r="K159" i="3" s="1"/>
  <c r="V149" i="3"/>
  <c r="K145" i="3" s="1"/>
  <c r="K148" i="3" s="1"/>
  <c r="K149" i="3"/>
  <c r="V138" i="3"/>
  <c r="K134" i="3" s="1"/>
  <c r="K137" i="3" s="1"/>
  <c r="K138" i="3"/>
  <c r="V127" i="3"/>
  <c r="K127" i="3"/>
  <c r="K123" i="3"/>
  <c r="K126" i="3" s="1"/>
  <c r="V116" i="3"/>
  <c r="K116" i="3"/>
  <c r="K112" i="3"/>
  <c r="K115" i="3" s="1"/>
  <c r="V105" i="3"/>
  <c r="K101" i="3" s="1"/>
  <c r="K104" i="3" s="1"/>
  <c r="K105" i="3"/>
  <c r="V94" i="3"/>
  <c r="K90" i="3" s="1"/>
  <c r="K93" i="3" s="1"/>
  <c r="K94" i="3"/>
  <c r="V83" i="3"/>
  <c r="K83" i="3"/>
  <c r="K79" i="3"/>
  <c r="K82" i="3" s="1"/>
  <c r="V72" i="3"/>
  <c r="K72" i="3"/>
  <c r="K68" i="3"/>
  <c r="K71" i="3" s="1"/>
  <c r="V61" i="3"/>
  <c r="K57" i="3" s="1"/>
  <c r="K60" i="3" s="1"/>
  <c r="K61" i="3"/>
  <c r="V50" i="3"/>
  <c r="K46" i="3" s="1"/>
  <c r="K49" i="3" s="1"/>
  <c r="K50" i="3"/>
  <c r="V39" i="3"/>
  <c r="K39" i="3"/>
  <c r="K35" i="3"/>
  <c r="K38" i="3" s="1"/>
  <c r="V28" i="3"/>
  <c r="K28" i="3"/>
  <c r="K24" i="3"/>
  <c r="K27" i="3" s="1"/>
  <c r="V17" i="3"/>
  <c r="K13" i="3" s="1"/>
  <c r="K16" i="3" s="1"/>
  <c r="K17" i="3"/>
  <c r="K446" i="1"/>
  <c r="V446" i="1"/>
  <c r="K442" i="1" s="1"/>
  <c r="K445" i="1" s="1"/>
  <c r="V435" i="1"/>
  <c r="K431" i="1" s="1"/>
  <c r="K434" i="1" s="1"/>
  <c r="K435" i="1"/>
  <c r="V424" i="1"/>
  <c r="K420" i="1" s="1"/>
  <c r="K423" i="1" s="1"/>
  <c r="K424" i="1"/>
  <c r="V413" i="1"/>
  <c r="K409" i="1" s="1"/>
  <c r="K412" i="1" s="1"/>
  <c r="K413" i="1"/>
  <c r="V402" i="1"/>
  <c r="K402" i="1"/>
  <c r="K398" i="1"/>
  <c r="K401" i="1" s="1"/>
  <c r="V391" i="1"/>
  <c r="K391" i="1"/>
  <c r="K387" i="1"/>
  <c r="K390" i="1" s="1"/>
  <c r="V380" i="1"/>
  <c r="K376" i="1" s="1"/>
  <c r="K379" i="1" s="1"/>
  <c r="K380" i="1"/>
  <c r="V369" i="1"/>
  <c r="K365" i="1" s="1"/>
  <c r="K368" i="1" s="1"/>
  <c r="K369" i="1"/>
  <c r="V358" i="1"/>
  <c r="K358" i="1"/>
  <c r="K354" i="1"/>
  <c r="K357" i="1" s="1"/>
  <c r="V347" i="1"/>
  <c r="K347" i="1"/>
  <c r="K343" i="1"/>
  <c r="K346" i="1" s="1"/>
  <c r="V336" i="1"/>
  <c r="K332" i="1" s="1"/>
  <c r="K335" i="1" s="1"/>
  <c r="K336" i="1"/>
  <c r="V325" i="1"/>
  <c r="K321" i="1" s="1"/>
  <c r="K324" i="1" s="1"/>
  <c r="K325" i="1"/>
  <c r="V314" i="1"/>
  <c r="K310" i="1" s="1"/>
  <c r="K313" i="1" s="1"/>
  <c r="K314" i="1"/>
  <c r="V303" i="1"/>
  <c r="K299" i="1" s="1"/>
  <c r="K302" i="1" s="1"/>
  <c r="K303" i="1"/>
  <c r="V292" i="1"/>
  <c r="K288" i="1" s="1"/>
  <c r="K291" i="1" s="1"/>
  <c r="K292" i="1"/>
  <c r="V281" i="1"/>
  <c r="K277" i="1" s="1"/>
  <c r="K280" i="1" s="1"/>
  <c r="K281" i="1"/>
  <c r="V270" i="1"/>
  <c r="K270" i="1"/>
  <c r="K266" i="1"/>
  <c r="K269" i="1" s="1"/>
  <c r="V259" i="1"/>
  <c r="K259" i="1"/>
  <c r="K255" i="1"/>
  <c r="K258" i="1" s="1"/>
  <c r="V248" i="1"/>
  <c r="K244" i="1" s="1"/>
  <c r="K247" i="1" s="1"/>
  <c r="K248" i="1"/>
  <c r="V237" i="1"/>
  <c r="K233" i="1" s="1"/>
  <c r="K236" i="1" s="1"/>
  <c r="K237" i="1"/>
  <c r="V226" i="1"/>
  <c r="K222" i="1" s="1"/>
  <c r="K225" i="1" s="1"/>
  <c r="K226" i="1"/>
  <c r="V215" i="1"/>
  <c r="K211" i="1" s="1"/>
  <c r="K214" i="1" s="1"/>
  <c r="K215" i="1"/>
  <c r="V204" i="1"/>
  <c r="K204" i="1"/>
  <c r="K200" i="1"/>
  <c r="K203" i="1" s="1"/>
  <c r="V193" i="1"/>
  <c r="K189" i="1" s="1"/>
  <c r="K192" i="1" s="1"/>
  <c r="K193" i="1"/>
  <c r="V182" i="1"/>
  <c r="K178" i="1" s="1"/>
  <c r="K181" i="1" s="1"/>
  <c r="K182" i="1"/>
  <c r="V171" i="1"/>
  <c r="K171" i="1"/>
  <c r="K167" i="1"/>
  <c r="K170" i="1" s="1"/>
  <c r="V160" i="1"/>
  <c r="K160" i="1"/>
  <c r="K156" i="1"/>
  <c r="K159" i="1" s="1"/>
  <c r="V149" i="1"/>
  <c r="K145" i="1" s="1"/>
  <c r="K148" i="1" s="1"/>
  <c r="K149" i="1"/>
  <c r="V138" i="1"/>
  <c r="K134" i="1" s="1"/>
  <c r="K137" i="1" s="1"/>
  <c r="K138" i="1"/>
  <c r="V127" i="1"/>
  <c r="K123" i="1" s="1"/>
  <c r="K126" i="1" s="1"/>
  <c r="K127" i="1"/>
  <c r="V116" i="1"/>
  <c r="K112" i="1" s="1"/>
  <c r="K115" i="1" s="1"/>
  <c r="K116" i="1"/>
  <c r="V105" i="1"/>
  <c r="K101" i="1" s="1"/>
  <c r="K104" i="1" s="1"/>
  <c r="K105" i="1"/>
  <c r="V94" i="1"/>
  <c r="K90" i="1" s="1"/>
  <c r="K93" i="1" s="1"/>
  <c r="K94" i="1"/>
  <c r="V83" i="1"/>
  <c r="K79" i="1" s="1"/>
  <c r="K82" i="1" s="1"/>
  <c r="K83" i="1"/>
  <c r="V72" i="1"/>
  <c r="K72" i="1"/>
  <c r="K68" i="1"/>
  <c r="K71" i="1" s="1"/>
  <c r="V61" i="1"/>
  <c r="K61" i="1"/>
  <c r="K57" i="1"/>
  <c r="K60" i="1" s="1"/>
  <c r="V50" i="1"/>
  <c r="K46" i="1" s="1"/>
  <c r="K49" i="1" s="1"/>
  <c r="K50" i="1"/>
  <c r="V39" i="1"/>
  <c r="K35" i="1" s="1"/>
  <c r="K38" i="1" s="1"/>
  <c r="K39" i="1"/>
  <c r="K28" i="1"/>
  <c r="K17" i="1"/>
  <c r="S7" i="5" l="1"/>
  <c r="S6" i="5"/>
  <c r="M6" i="5"/>
  <c r="R5" i="5"/>
  <c r="M5" i="5"/>
  <c r="S7" i="4"/>
  <c r="S6" i="4"/>
  <c r="M6" i="4"/>
  <c r="R5" i="4"/>
  <c r="M5" i="4"/>
  <c r="S7" i="3"/>
  <c r="S6" i="3"/>
  <c r="R5" i="3"/>
  <c r="M6" i="3"/>
  <c r="M5" i="3"/>
  <c r="V28" i="1"/>
  <c r="K24" i="1" s="1"/>
  <c r="K27" i="1" s="1"/>
  <c r="V17" i="1" l="1"/>
  <c r="K13" i="1" s="1"/>
  <c r="K16" i="1" s="1"/>
</calcChain>
</file>

<file path=xl/sharedStrings.xml><?xml version="1.0" encoding="utf-8"?>
<sst xmlns="http://schemas.openxmlformats.org/spreadsheetml/2006/main" count="5982" uniqueCount="149">
  <si>
    <t>①</t>
    <phoneticPr fontId="1"/>
  </si>
  <si>
    <t>（オ）</t>
    <phoneticPr fontId="1"/>
  </si>
  <si>
    <t>合　　　　　　　　　　計　　【（ア）～（エ）】</t>
    <rPh sb="0" eb="1">
      <t>ゴウ</t>
    </rPh>
    <rPh sb="11" eb="12">
      <t>ケイ</t>
    </rPh>
    <phoneticPr fontId="1"/>
  </si>
  <si>
    <t>⑥</t>
    <phoneticPr fontId="1"/>
  </si>
  <si>
    <t>）</t>
    <phoneticPr fontId="1"/>
  </si>
  <si>
    <t>②</t>
    <phoneticPr fontId="1"/>
  </si>
  <si>
    <t>④×</t>
    <phoneticPr fontId="1"/>
  </si>
  <si>
    <t>（</t>
    <phoneticPr fontId="1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</si>
  <si>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4">
      <t>ユカメンセキ</t>
    </rPh>
    <phoneticPr fontId="1"/>
  </si>
  <si>
    <t>（エ）</t>
    <phoneticPr fontId="1"/>
  </si>
  <si>
    <t>（ア）～（ウ） 以 外 の 非 課 税 に 係 る 共 用 床 面 積</t>
    <rPh sb="8" eb="9">
      <t>イ</t>
    </rPh>
    <rPh sb="10" eb="11">
      <t>ホカ</t>
    </rPh>
    <rPh sb="14" eb="15">
      <t>ヒ</t>
    </rPh>
    <rPh sb="16" eb="17">
      <t>カ</t>
    </rPh>
    <rPh sb="18" eb="19">
      <t>ゼイ</t>
    </rPh>
    <rPh sb="22" eb="23">
      <t>カカ</t>
    </rPh>
    <rPh sb="26" eb="27">
      <t>トモ</t>
    </rPh>
    <rPh sb="28" eb="29">
      <t>ヨウ</t>
    </rPh>
    <rPh sb="30" eb="31">
      <t>ユカ</t>
    </rPh>
    <rPh sb="32" eb="33">
      <t>メン</t>
    </rPh>
    <rPh sb="34" eb="35">
      <t>セキ</t>
    </rPh>
    <phoneticPr fontId="1"/>
  </si>
  <si>
    <t>⑤</t>
    <phoneticPr fontId="1"/>
  </si>
  <si>
    <t>共用床面積の合計　（③＋④）</t>
    <rPh sb="0" eb="5">
      <t>キョウヨウユカメンセキ</t>
    </rPh>
    <rPh sb="6" eb="8">
      <t>ゴウケイ</t>
    </rPh>
    <phoneticPr fontId="1"/>
  </si>
  <si>
    <t>（×1/2）</t>
    <phoneticPr fontId="1"/>
  </si>
  <si>
    <t>（ウ）</t>
    <phoneticPr fontId="1"/>
  </si>
  <si>
    <t>2分の1が非課税となる共用床面積</t>
    <rPh sb="1" eb="2">
      <t>ブン</t>
    </rPh>
    <rPh sb="5" eb="8">
      <t>ヒカゼイ</t>
    </rPh>
    <rPh sb="11" eb="16">
      <t>キョウヨウユカメンセキ</t>
    </rPh>
    <phoneticPr fontId="1"/>
  </si>
  <si>
    <t>④</t>
    <phoneticPr fontId="1"/>
  </si>
  <si>
    <t>③　以　外　の　共　用　床　面　積</t>
    <rPh sb="2" eb="3">
      <t>イ</t>
    </rPh>
    <rPh sb="4" eb="5">
      <t>ホカ</t>
    </rPh>
    <rPh sb="8" eb="9">
      <t>トモ</t>
    </rPh>
    <rPh sb="10" eb="11">
      <t>ヨウ</t>
    </rPh>
    <rPh sb="12" eb="13">
      <t>ユカ</t>
    </rPh>
    <rPh sb="14" eb="15">
      <t>メン</t>
    </rPh>
    <rPh sb="16" eb="17">
      <t>セキ</t>
    </rPh>
    <phoneticPr fontId="1"/>
  </si>
  <si>
    <t>（イ）</t>
    <phoneticPr fontId="1"/>
  </si>
  <si>
    <t>全部が非課税となる共用床面積</t>
    <rPh sb="0" eb="2">
      <t>ゼンブ</t>
    </rPh>
    <rPh sb="3" eb="6">
      <t>ヒカゼイ</t>
    </rPh>
    <rPh sb="9" eb="14">
      <t>キョウヨウユカメンセキ</t>
    </rPh>
    <phoneticPr fontId="1"/>
  </si>
  <si>
    <t>消防に関する設備等</t>
    <rPh sb="0" eb="2">
      <t>ショウボウ</t>
    </rPh>
    <rPh sb="3" eb="4">
      <t>カン</t>
    </rPh>
    <rPh sb="6" eb="8">
      <t>セツビ</t>
    </rPh>
    <rPh sb="8" eb="9">
      <t>トウ</t>
    </rPh>
    <phoneticPr fontId="1"/>
  </si>
  <si>
    <t>③</t>
    <phoneticPr fontId="1"/>
  </si>
  <si>
    <t>非 課 税 に 係 る 共 用 床 面 積</t>
    <rPh sb="0" eb="1">
      <t>ヒ</t>
    </rPh>
    <rPh sb="2" eb="3">
      <t>カ</t>
    </rPh>
    <rPh sb="4" eb="5">
      <t>ゼイ</t>
    </rPh>
    <rPh sb="8" eb="9">
      <t>カカ</t>
    </rPh>
    <rPh sb="12" eb="13">
      <t>トモ</t>
    </rPh>
    <rPh sb="14" eb="15">
      <t>ヨウ</t>
    </rPh>
    <rPh sb="16" eb="17">
      <t>ユカ</t>
    </rPh>
    <rPh sb="18" eb="19">
      <t>メン</t>
    </rPh>
    <rPh sb="20" eb="21">
      <t>セキ</t>
    </rPh>
    <phoneticPr fontId="1"/>
  </si>
  <si>
    <t>㎡</t>
    <phoneticPr fontId="1"/>
  </si>
  <si>
    <t>（ア）</t>
    <phoneticPr fontId="1"/>
  </si>
  <si>
    <t>消　防　設　備　等　に　係　る　共　用　床　面　積</t>
    <rPh sb="0" eb="1">
      <t>ショウ</t>
    </rPh>
    <rPh sb="2" eb="3">
      <t>ボウ</t>
    </rPh>
    <rPh sb="4" eb="5">
      <t>セツ</t>
    </rPh>
    <rPh sb="6" eb="7">
      <t>ソナエ</t>
    </rPh>
    <rPh sb="8" eb="9">
      <t>トウ</t>
    </rPh>
    <rPh sb="12" eb="13">
      <t>カカ</t>
    </rPh>
    <rPh sb="16" eb="17">
      <t>トモ</t>
    </rPh>
    <rPh sb="18" eb="19">
      <t>ヨウ</t>
    </rPh>
    <rPh sb="20" eb="21">
      <t>ユカ</t>
    </rPh>
    <rPh sb="22" eb="23">
      <t>メン</t>
    </rPh>
    <rPh sb="24" eb="25">
      <t>セキ</t>
    </rPh>
    <phoneticPr fontId="1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</si>
  <si>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1"/>
  </si>
  <si>
    <t>⑦</t>
    <phoneticPr fontId="1"/>
  </si>
  <si>
    <t>　　　　　　　　　　　　③　　　　　　の　　　　　内　　　　　訳</t>
    <rPh sb="25" eb="26">
      <t>ナイ</t>
    </rPh>
    <rPh sb="31" eb="32">
      <t>ヤク</t>
    </rPh>
    <phoneticPr fontId="1"/>
  </si>
  <si>
    <t>専　用　部　分　の　延　べ　面　積</t>
    <rPh sb="0" eb="1">
      <t>セン</t>
    </rPh>
    <rPh sb="2" eb="3">
      <t>ヨウ</t>
    </rPh>
    <rPh sb="4" eb="5">
      <t>ブ</t>
    </rPh>
    <rPh sb="6" eb="7">
      <t>ブン</t>
    </rPh>
    <rPh sb="10" eb="11">
      <t>ノ</t>
    </rPh>
    <rPh sb="14" eb="15">
      <t>メン</t>
    </rPh>
    <rPh sb="16" eb="17">
      <t>セキ</t>
    </rPh>
    <phoneticPr fontId="1"/>
  </si>
  <si>
    <t>事業所等の所在地</t>
    <rPh sb="0" eb="3">
      <t>ジギョウショ</t>
    </rPh>
    <rPh sb="3" eb="4">
      <t>トウ</t>
    </rPh>
    <rPh sb="5" eb="8">
      <t>ショザイチ</t>
    </rPh>
    <phoneticPr fontId="1"/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</si>
  <si>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</si>
  <si>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※</t>
    <phoneticPr fontId="1"/>
  </si>
  <si>
    <t>（オ）</t>
    <phoneticPr fontId="1"/>
  </si>
  <si>
    <t>⑥</t>
    <phoneticPr fontId="1"/>
  </si>
  <si>
    <t>）</t>
    <phoneticPr fontId="1"/>
  </si>
  <si>
    <t>②</t>
    <phoneticPr fontId="1"/>
  </si>
  <si>
    <t>④×</t>
    <phoneticPr fontId="1"/>
  </si>
  <si>
    <t>（</t>
    <phoneticPr fontId="1"/>
  </si>
  <si>
    <t>（エ）</t>
    <phoneticPr fontId="1"/>
  </si>
  <si>
    <t>⑤</t>
    <phoneticPr fontId="1"/>
  </si>
  <si>
    <t>（×1/2）</t>
    <phoneticPr fontId="1"/>
  </si>
  <si>
    <t>（ウ）</t>
    <phoneticPr fontId="1"/>
  </si>
  <si>
    <t>④</t>
    <phoneticPr fontId="1"/>
  </si>
  <si>
    <t>（イ）</t>
    <phoneticPr fontId="1"/>
  </si>
  <si>
    <t>③</t>
    <phoneticPr fontId="1"/>
  </si>
  <si>
    <t>㎡</t>
    <phoneticPr fontId="1"/>
  </si>
  <si>
    <t>（ア）</t>
    <phoneticPr fontId="1"/>
  </si>
  <si>
    <t>第四十四号様式別表四</t>
    <rPh sb="9" eb="10">
      <t>４</t>
    </rPh>
    <phoneticPr fontId="1"/>
  </si>
  <si>
    <t>⑦</t>
    <phoneticPr fontId="1"/>
  </si>
  <si>
    <t>※</t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</si>
  <si>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</si>
  <si>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氏名又は
名　　　称</t>
    <rPh sb="0" eb="2">
      <t>シメイ</t>
    </rPh>
    <rPh sb="2" eb="3">
      <t>マタ</t>
    </rPh>
    <rPh sb="5" eb="6">
      <t>メイ</t>
    </rPh>
    <rPh sb="9" eb="10">
      <t>ショウ</t>
    </rPh>
    <phoneticPr fontId="1"/>
  </si>
  <si>
    <t>まで</t>
    <phoneticPr fontId="1"/>
  </si>
  <si>
    <t>　　　　　 年　　 月　　 日</t>
    <phoneticPr fontId="1"/>
  </si>
  <si>
    <t>共　用　部　分　の　計　算　書</t>
    <rPh sb="0" eb="1">
      <t>トモ</t>
    </rPh>
    <rPh sb="2" eb="3">
      <t>ヨウ</t>
    </rPh>
    <rPh sb="4" eb="5">
      <t>ブ</t>
    </rPh>
    <rPh sb="6" eb="7">
      <t>ブン</t>
    </rPh>
    <rPh sb="10" eb="11">
      <t>ケイ</t>
    </rPh>
    <rPh sb="12" eb="13">
      <t>サン</t>
    </rPh>
    <rPh sb="14" eb="15">
      <t>ショ</t>
    </rPh>
    <phoneticPr fontId="1"/>
  </si>
  <si>
    <t>処理項目</t>
    <rPh sb="0" eb="2">
      <t>ショリ</t>
    </rPh>
    <rPh sb="2" eb="4">
      <t>コウモク</t>
    </rPh>
    <phoneticPr fontId="1"/>
  </si>
  <si>
    <t>から</t>
    <phoneticPr fontId="1"/>
  </si>
  <si>
    <t>申告区分</t>
    <rPh sb="0" eb="2">
      <t>シンコク</t>
    </rPh>
    <rPh sb="2" eb="4">
      <t>クブン</t>
    </rPh>
    <phoneticPr fontId="1"/>
  </si>
  <si>
    <t>管理番号</t>
    <rPh sb="0" eb="2">
      <t>カンリ</t>
    </rPh>
    <rPh sb="2" eb="4">
      <t>バンゴウ</t>
    </rPh>
    <phoneticPr fontId="1"/>
  </si>
  <si>
    <t>区分</t>
    <rPh sb="0" eb="1">
      <t>ク</t>
    </rPh>
    <rPh sb="1" eb="2">
      <t>ブン</t>
    </rPh>
    <phoneticPr fontId="1"/>
  </si>
  <si>
    <t>事務所</t>
    <rPh sb="0" eb="2">
      <t>ジム</t>
    </rPh>
    <rPh sb="2" eb="3">
      <t>ショ</t>
    </rPh>
    <phoneticPr fontId="1"/>
  </si>
  <si>
    <t>整理番号</t>
    <rPh sb="0" eb="2">
      <t>セイリ</t>
    </rPh>
    <rPh sb="2" eb="4">
      <t>バンゴウ</t>
    </rPh>
    <phoneticPr fontId="1"/>
  </si>
  <si>
    <t>算定期間</t>
    <rPh sb="0" eb="2">
      <t>サンテイ</t>
    </rPh>
    <rPh sb="2" eb="4">
      <t>キカン</t>
    </rPh>
    <phoneticPr fontId="1"/>
  </si>
  <si>
    <t>※最大20ページ入力できるように様式を作成していますので、印刷をする際は必要なページのみ印刷してください。
なお、ページが足りない場合はシート「別表４－２」に入力してください。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1"/>
  </si>
  <si>
    <t>のみ入力可能です。</t>
    <rPh sb="2" eb="4">
      <t>ニュウリョク</t>
    </rPh>
    <rPh sb="4" eb="6">
      <t>カノウ</t>
    </rPh>
    <phoneticPr fontId="1"/>
  </si>
  <si>
    <t>岡山No.１</t>
    <rPh sb="0" eb="2">
      <t>オカヤマ</t>
    </rPh>
    <phoneticPr fontId="1"/>
  </si>
  <si>
    <t>岡山No.２０</t>
    <rPh sb="0" eb="2">
      <t>オカヤマ</t>
    </rPh>
    <phoneticPr fontId="1"/>
  </si>
  <si>
    <t>岡山No.１９</t>
    <rPh sb="0" eb="2">
      <t>オカヤマ</t>
    </rPh>
    <phoneticPr fontId="1"/>
  </si>
  <si>
    <t>岡山No.１８</t>
    <rPh sb="0" eb="2">
      <t>オカヤマ</t>
    </rPh>
    <phoneticPr fontId="1"/>
  </si>
  <si>
    <t>岡山No.１７</t>
    <rPh sb="0" eb="2">
      <t>オカヤマ</t>
    </rPh>
    <phoneticPr fontId="1"/>
  </si>
  <si>
    <t>岡山No.１６</t>
    <rPh sb="0" eb="2">
      <t>オカヤマ</t>
    </rPh>
    <phoneticPr fontId="1"/>
  </si>
  <si>
    <t>岡山No.１５</t>
    <rPh sb="0" eb="2">
      <t>オカヤマ</t>
    </rPh>
    <phoneticPr fontId="1"/>
  </si>
  <si>
    <t>岡山No.１４</t>
    <rPh sb="0" eb="2">
      <t>オカヤマ</t>
    </rPh>
    <phoneticPr fontId="1"/>
  </si>
  <si>
    <t>岡山No.１３</t>
    <rPh sb="0" eb="2">
      <t>オカヤマ</t>
    </rPh>
    <phoneticPr fontId="1"/>
  </si>
  <si>
    <t>岡山No.１２</t>
    <rPh sb="0" eb="2">
      <t>オカヤマ</t>
    </rPh>
    <phoneticPr fontId="1"/>
  </si>
  <si>
    <t>岡山No.１１</t>
    <rPh sb="0" eb="2">
      <t>オカヤマ</t>
    </rPh>
    <phoneticPr fontId="1"/>
  </si>
  <si>
    <t>岡山No.１０</t>
    <rPh sb="0" eb="2">
      <t>オカヤマ</t>
    </rPh>
    <phoneticPr fontId="1"/>
  </si>
  <si>
    <t>岡山No.９</t>
    <rPh sb="0" eb="2">
      <t>オカヤマ</t>
    </rPh>
    <phoneticPr fontId="1"/>
  </si>
  <si>
    <t>岡山No.８</t>
    <rPh sb="0" eb="2">
      <t>オカヤマ</t>
    </rPh>
    <phoneticPr fontId="1"/>
  </si>
  <si>
    <t>岡山No.７</t>
    <rPh sb="0" eb="2">
      <t>オカヤマ</t>
    </rPh>
    <phoneticPr fontId="1"/>
  </si>
  <si>
    <t>岡山No.６</t>
    <rPh sb="0" eb="2">
      <t>オカヤマ</t>
    </rPh>
    <phoneticPr fontId="1"/>
  </si>
  <si>
    <t>岡山No.５</t>
    <rPh sb="0" eb="2">
      <t>オカヤマ</t>
    </rPh>
    <phoneticPr fontId="1"/>
  </si>
  <si>
    <t>岡山No.４</t>
    <rPh sb="0" eb="2">
      <t>オカヤマ</t>
    </rPh>
    <phoneticPr fontId="1"/>
  </si>
  <si>
    <t>岡山No.３</t>
    <rPh sb="0" eb="2">
      <t>オカヤマ</t>
    </rPh>
    <phoneticPr fontId="1"/>
  </si>
  <si>
    <t>岡山No.２</t>
    <rPh sb="0" eb="2">
      <t>オカヤマ</t>
    </rPh>
    <phoneticPr fontId="1"/>
  </si>
  <si>
    <t>※最大20ページ入力できるように様式を作成していますので、印刷をする際は必要なページのみ印刷してください。
なお、ページが足りない場合はシート「別表４－３」に入力してください。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1"/>
  </si>
  <si>
    <t>岡山No.２１</t>
    <rPh sb="0" eb="2">
      <t>オカヤマ</t>
    </rPh>
    <phoneticPr fontId="1"/>
  </si>
  <si>
    <t>岡山No.２２</t>
    <rPh sb="0" eb="2">
      <t>オカヤマ</t>
    </rPh>
    <phoneticPr fontId="1"/>
  </si>
  <si>
    <t>岡山No.２３</t>
    <rPh sb="0" eb="2">
      <t>オカヤマ</t>
    </rPh>
    <phoneticPr fontId="1"/>
  </si>
  <si>
    <t>岡山No.２４</t>
    <rPh sb="0" eb="2">
      <t>オカヤマ</t>
    </rPh>
    <phoneticPr fontId="1"/>
  </si>
  <si>
    <t>岡山No.２５</t>
    <rPh sb="0" eb="2">
      <t>オカヤマ</t>
    </rPh>
    <phoneticPr fontId="1"/>
  </si>
  <si>
    <t>岡山No.２６</t>
    <rPh sb="0" eb="2">
      <t>オカヤマ</t>
    </rPh>
    <phoneticPr fontId="1"/>
  </si>
  <si>
    <t>岡山No.２７</t>
    <rPh sb="0" eb="2">
      <t>オカヤマ</t>
    </rPh>
    <phoneticPr fontId="1"/>
  </si>
  <si>
    <t>岡山No.２８</t>
    <rPh sb="0" eb="2">
      <t>オカヤマ</t>
    </rPh>
    <phoneticPr fontId="1"/>
  </si>
  <si>
    <t>岡山No.２９</t>
    <rPh sb="0" eb="2">
      <t>オカヤマ</t>
    </rPh>
    <phoneticPr fontId="1"/>
  </si>
  <si>
    <t>岡山No.３０</t>
    <phoneticPr fontId="1"/>
  </si>
  <si>
    <t>岡山No.３１</t>
    <phoneticPr fontId="1"/>
  </si>
  <si>
    <t>岡山No.３２</t>
    <phoneticPr fontId="1"/>
  </si>
  <si>
    <t>岡山No.３３</t>
    <phoneticPr fontId="1"/>
  </si>
  <si>
    <t>岡山No.３４</t>
    <phoneticPr fontId="1"/>
  </si>
  <si>
    <t>岡山No.３５</t>
    <phoneticPr fontId="1"/>
  </si>
  <si>
    <t>岡山No.３６</t>
    <phoneticPr fontId="1"/>
  </si>
  <si>
    <t>岡山No.３７</t>
    <phoneticPr fontId="1"/>
  </si>
  <si>
    <t>岡山No.３８</t>
    <phoneticPr fontId="1"/>
  </si>
  <si>
    <t>岡山No.３９</t>
    <phoneticPr fontId="1"/>
  </si>
  <si>
    <t>岡山No.４０</t>
    <rPh sb="0" eb="2">
      <t>オカヤマ</t>
    </rPh>
    <phoneticPr fontId="1"/>
  </si>
  <si>
    <t>※最大20ページ入力できるように様式を作成していますので、印刷をする際は必要なページのみ印刷してください。
なお、ページが足りない場合はシート「別表４－４」に入力してください。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1"/>
  </si>
  <si>
    <t>岡山No.４１</t>
    <phoneticPr fontId="1"/>
  </si>
  <si>
    <t>岡山No.４２</t>
    <phoneticPr fontId="1"/>
  </si>
  <si>
    <t>岡山No.４３</t>
    <phoneticPr fontId="1"/>
  </si>
  <si>
    <t>岡山No.４４</t>
    <phoneticPr fontId="1"/>
  </si>
  <si>
    <t>岡山No.４５</t>
    <phoneticPr fontId="1"/>
  </si>
  <si>
    <t>岡山No.４６</t>
    <phoneticPr fontId="1"/>
  </si>
  <si>
    <t>岡山No.４７</t>
    <phoneticPr fontId="1"/>
  </si>
  <si>
    <t>岡山No.４８</t>
    <phoneticPr fontId="1"/>
  </si>
  <si>
    <t>岡山No.４９</t>
    <phoneticPr fontId="1"/>
  </si>
  <si>
    <t>岡山No.５０</t>
  </si>
  <si>
    <t>岡山No.５１</t>
  </si>
  <si>
    <t>岡山No.５２</t>
  </si>
  <si>
    <t>岡山No.５３</t>
  </si>
  <si>
    <t>岡山No.５４</t>
  </si>
  <si>
    <t>岡山No.５５</t>
  </si>
  <si>
    <t>岡山No.５６</t>
  </si>
  <si>
    <t>岡山No.５７</t>
  </si>
  <si>
    <t>岡山No.５８</t>
  </si>
  <si>
    <t>岡山No.５９</t>
  </si>
  <si>
    <t>岡山No.６０</t>
    <rPh sb="0" eb="2">
      <t>オカヤマ</t>
    </rPh>
    <phoneticPr fontId="1"/>
  </si>
  <si>
    <t xml:space="preserve">※最大20ページ入力できるように様式を作成していますので、印刷をする際は必要なページのみ印刷してください。
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phoneticPr fontId="1"/>
  </si>
  <si>
    <t>岡山No.６１</t>
  </si>
  <si>
    <t>岡山No.６２</t>
  </si>
  <si>
    <t>岡山No.６３</t>
  </si>
  <si>
    <t>岡山No.６４</t>
  </si>
  <si>
    <t>岡山No.６５</t>
  </si>
  <si>
    <t>岡山No.６６</t>
  </si>
  <si>
    <t>岡山No.６７</t>
  </si>
  <si>
    <t>岡山No.６８</t>
  </si>
  <si>
    <t>岡山No.６９</t>
  </si>
  <si>
    <t>岡山No.７０</t>
  </si>
  <si>
    <t>岡山No.７１</t>
  </si>
  <si>
    <t>岡山No.７２</t>
  </si>
  <si>
    <t>岡山No.７３</t>
  </si>
  <si>
    <t>岡山No.７４</t>
  </si>
  <si>
    <t>岡山No.７５</t>
  </si>
  <si>
    <t>岡山No.７６</t>
  </si>
  <si>
    <t>岡山No.７７</t>
  </si>
  <si>
    <t>岡山No.７８</t>
  </si>
  <si>
    <t>岡山No.７９</t>
  </si>
  <si>
    <t>岡山No.８０</t>
    <rPh sb="0" eb="2">
      <t>オカヤマ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</si>
</sst>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"/>
    <numFmt numFmtId="177" formatCode="[$-411]ggge&quot;年&quot;m&quot;月&quot;d&quot;日&quot;;@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2"/>
      <scheme val="minor"/>
    </font>
    <font>
      <sz val="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2" fillId="0" borderId="2" xfId="0" applyFont="1" applyBorder="1"/>
    <xf numFmtId="0" fontId="2" fillId="0" borderId="6" xfId="0" applyFont="1" applyBorder="1"/>
    <xf numFmtId="0" fontId="11" fillId="0" borderId="5" xfId="0" applyFont="1" applyBorder="1" applyAlignment="1">
      <alignment horizontal="right"/>
    </xf>
    <xf numFmtId="0" fontId="2" fillId="0" borderId="7" xfId="0" applyFont="1" applyBorder="1"/>
    <xf numFmtId="4" fontId="11" fillId="0" borderId="5" xfId="0" applyNumberFormat="1" applyFont="1" applyBorder="1"/>
    <xf numFmtId="0" fontId="2" fillId="0" borderId="0" xfId="0" applyFont="1" applyBorder="1"/>
    <xf numFmtId="0" fontId="0" fillId="0" borderId="0" xfId="0" applyBorder="1" applyAlignment="1" applyProtection="1">
      <protection locked="0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/>
    <xf numFmtId="0" fontId="2" fillId="0" borderId="7" xfId="0" applyFont="1" applyBorder="1" applyAlignment="1" applyProtection="1"/>
    <xf numFmtId="0" fontId="2" fillId="0" borderId="6" xfId="0" applyFont="1" applyBorder="1" applyAlignment="1" applyProtection="1"/>
    <xf numFmtId="0" fontId="2" fillId="0" borderId="5" xfId="0" applyFont="1" applyBorder="1" applyAlignment="1" applyProtection="1"/>
    <xf numFmtId="0" fontId="11" fillId="0" borderId="20" xfId="0" applyFont="1" applyBorder="1" applyAlignment="1" applyProtection="1"/>
    <xf numFmtId="0" fontId="6" fillId="0" borderId="1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/>
    <xf numFmtId="0" fontId="17" fillId="0" borderId="17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/>
    <xf numFmtId="0" fontId="2" fillId="0" borderId="2" xfId="0" applyFont="1" applyBorder="1" applyAlignment="1" applyProtection="1"/>
    <xf numFmtId="0" fontId="2" fillId="0" borderId="1" xfId="0" applyFont="1" applyBorder="1" applyAlignment="1" applyProtection="1"/>
    <xf numFmtId="0" fontId="2" fillId="0" borderId="7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5" xfId="0" applyFont="1" applyFill="1" applyBorder="1" applyAlignment="1" applyProtection="1"/>
    <xf numFmtId="0" fontId="11" fillId="0" borderId="20" xfId="0" applyFont="1" applyFill="1" applyBorder="1" applyAlignment="1" applyProtection="1"/>
    <xf numFmtId="0" fontId="6" fillId="0" borderId="1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20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 textRotation="255"/>
    </xf>
    <xf numFmtId="0" fontId="4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3" borderId="0" xfId="0" applyFont="1" applyFill="1" applyProtection="1"/>
    <xf numFmtId="0" fontId="2" fillId="0" borderId="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shrinkToFit="1"/>
    </xf>
    <xf numFmtId="0" fontId="0" fillId="0" borderId="0" xfId="0" applyAlignment="1" applyProtection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8" fillId="0" borderId="9" xfId="0" applyNumberFormat="1" applyFont="1" applyBorder="1" applyAlignment="1"/>
    <xf numFmtId="4" fontId="5" fillId="0" borderId="8" xfId="0" applyNumberFormat="1" applyFont="1" applyBorder="1" applyAlignment="1"/>
    <xf numFmtId="0" fontId="0" fillId="0" borderId="4" xfId="0" applyBorder="1" applyAlignment="1">
      <alignment vertical="center"/>
    </xf>
    <xf numFmtId="4" fontId="8" fillId="3" borderId="9" xfId="0" applyNumberFormat="1" applyFont="1" applyFill="1" applyBorder="1" applyAlignment="1" applyProtection="1">
      <protection locked="0"/>
    </xf>
    <xf numFmtId="4" fontId="5" fillId="3" borderId="4" xfId="0" applyNumberFormat="1" applyFont="1" applyFill="1" applyBorder="1" applyAlignment="1" applyProtection="1">
      <protection locked="0"/>
    </xf>
    <xf numFmtId="4" fontId="5" fillId="3" borderId="8" xfId="0" applyNumberFormat="1" applyFont="1" applyFill="1" applyBorder="1" applyAlignment="1" applyProtection="1">
      <protection locked="0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/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8" fillId="3" borderId="7" xfId="0" applyNumberFormat="1" applyFont="1" applyFill="1" applyBorder="1" applyAlignment="1" applyProtection="1">
      <protection locked="0"/>
    </xf>
    <xf numFmtId="4" fontId="5" fillId="3" borderId="5" xfId="0" applyNumberFormat="1" applyFont="1" applyFill="1" applyBorder="1" applyAlignment="1" applyProtection="1">
      <protection locked="0"/>
    </xf>
    <xf numFmtId="4" fontId="5" fillId="3" borderId="3" xfId="0" applyNumberFormat="1" applyFont="1" applyFill="1" applyBorder="1" applyAlignment="1" applyProtection="1">
      <protection locked="0"/>
    </xf>
    <xf numFmtId="4" fontId="5" fillId="3" borderId="1" xfId="0" applyNumberFormat="1" applyFont="1" applyFill="1" applyBorder="1" applyAlignme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7" xfId="0" applyNumberFormat="1" applyFont="1" applyBorder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1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7" xfId="0" applyFont="1" applyBorder="1" applyAlignment="1"/>
    <xf numFmtId="0" fontId="10" fillId="0" borderId="6" xfId="0" applyFont="1" applyBorder="1" applyAlignment="1"/>
    <xf numFmtId="0" fontId="10" fillId="0" borderId="5" xfId="0" applyFont="1" applyBorder="1" applyAlignment="1"/>
    <xf numFmtId="4" fontId="8" fillId="3" borderId="3" xfId="0" applyNumberFormat="1" applyFont="1" applyFill="1" applyBorder="1" applyAlignment="1" applyProtection="1">
      <protection locked="0"/>
    </xf>
    <xf numFmtId="4" fontId="5" fillId="3" borderId="2" xfId="0" applyNumberFormat="1" applyFont="1" applyFill="1" applyBorder="1" applyAlignment="1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/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5" fillId="3" borderId="15" xfId="0" applyNumberFormat="1" applyFont="1" applyFill="1" applyBorder="1" applyAlignment="1" applyProtection="1">
      <protection locked="0"/>
    </xf>
    <xf numFmtId="4" fontId="5" fillId="3" borderId="13" xfId="0" applyNumberFormat="1" applyFont="1" applyFill="1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/>
    <xf numFmtId="0" fontId="5" fillId="0" borderId="14" xfId="0" applyFont="1" applyBorder="1" applyAlignment="1"/>
    <xf numFmtId="0" fontId="5" fillId="0" borderId="13" xfId="0" applyFont="1" applyBorder="1" applyAlignment="1"/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 applyProtection="1">
      <alignment horizontal="center" vertical="top" textRotation="255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vertical="center" textRotation="255"/>
    </xf>
    <xf numFmtId="0" fontId="2" fillId="0" borderId="18" xfId="0" applyFont="1" applyBorder="1" applyAlignment="1" applyProtection="1">
      <alignment vertical="center" textRotation="255"/>
    </xf>
    <xf numFmtId="0" fontId="2" fillId="0" borderId="17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177" fontId="2" fillId="3" borderId="11" xfId="0" applyNumberFormat="1" applyFont="1" applyFill="1" applyBorder="1" applyAlignment="1" applyProtection="1">
      <alignment horizontal="right"/>
      <protection locked="0"/>
    </xf>
    <xf numFmtId="177" fontId="0" fillId="3" borderId="0" xfId="0" applyNumberFormat="1" applyFill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21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vertical="center" textRotation="255"/>
    </xf>
    <xf numFmtId="0" fontId="2" fillId="0" borderId="18" xfId="0" applyFont="1" applyFill="1" applyBorder="1" applyAlignment="1" applyProtection="1">
      <alignment vertical="center" textRotation="255"/>
    </xf>
    <xf numFmtId="0" fontId="2" fillId="0" borderId="17" xfId="0" applyFont="1" applyFill="1" applyBorder="1" applyAlignment="1" applyProtection="1">
      <alignment vertical="center" textRotation="255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right"/>
    </xf>
    <xf numFmtId="177" fontId="0" fillId="0" borderId="0" xfId="0" applyNumberFormat="1" applyFill="1" applyAlignment="1" applyProtection="1">
      <alignment horizontal="right"/>
    </xf>
    <xf numFmtId="176" fontId="2" fillId="0" borderId="9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11" xfId="0" applyFont="1" applyBorder="1" applyAlignment="1">
      <alignment horizontal="center" shrinkToFit="1"/>
    </xf>
    <xf numFmtId="0" fontId="15" fillId="0" borderId="0" xfId="0" applyFont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96"/>
  <sheetViews>
    <sheetView tabSelected="1" zoomScaleNormal="100" workbookViewId="0">
      <pane ySplit="7" topLeftCell="A8" activePane="bottomLeft" state="frozen"/>
      <selection pane="bottomLeft" activeCell="C8" sqref="C8:L8"/>
    </sheetView>
  </sheetViews>
  <sheetFormatPr defaultRowHeight="13.5" x14ac:dyDescent="0.15"/>
  <cols>
    <col min="1" max="1" width="14" style="2" customWidth="1"/>
    <col min="2" max="2" width="12.5" style="2" customWidth="1"/>
    <col min="3" max="3" width="3" style="2" customWidth="1"/>
    <col min="4" max="4" width="2" style="2" customWidth="1"/>
    <col min="5" max="5" width="4.375" style="2" customWidth="1"/>
    <col min="6" max="6" width="0.625" style="2" customWidth="1"/>
    <col min="7" max="7" width="2.5" style="2" customWidth="1"/>
    <col min="8" max="8" width="0.625" style="2" customWidth="1"/>
    <col min="9" max="9" width="2" style="2" customWidth="1"/>
    <col min="10" max="10" width="2.5" style="2" customWidth="1"/>
    <col min="11" max="11" width="17.5" style="2" customWidth="1"/>
    <col min="12" max="12" width="2.5" style="2" customWidth="1"/>
    <col min="13" max="13" width="14.5" style="2" customWidth="1"/>
    <col min="14" max="14" width="3" style="2" customWidth="1"/>
    <col min="15" max="16" width="4" style="2" customWidth="1"/>
    <col min="17" max="17" width="3" style="2" customWidth="1"/>
    <col min="18" max="18" width="5.5" style="2" customWidth="1"/>
    <col min="19" max="19" width="7" style="2" customWidth="1"/>
    <col min="20" max="20" width="5.5" style="2" customWidth="1"/>
    <col min="21" max="21" width="3.375" style="2" customWidth="1"/>
    <col min="22" max="22" width="1" style="2" customWidth="1"/>
    <col min="23" max="23" width="13" style="2" customWidth="1"/>
    <col min="24" max="24" width="6.5" style="2" customWidth="1"/>
    <col min="25" max="25" width="1.5" style="62" customWidth="1"/>
    <col min="26" max="26" width="5.75" style="62" customWidth="1"/>
    <col min="27" max="16384" width="9" style="50"/>
  </cols>
  <sheetData>
    <row r="1" spans="1:74" x14ac:dyDescent="0.15">
      <c r="B1" s="24"/>
      <c r="C1" s="2" t="s">
        <v>65</v>
      </c>
      <c r="Y1" s="2"/>
      <c r="Z1" s="2"/>
      <c r="AA1" s="49"/>
      <c r="AB1" s="49"/>
      <c r="AC1" s="49"/>
      <c r="AD1" s="49"/>
      <c r="AE1" s="49"/>
      <c r="AF1" s="49"/>
      <c r="AG1" s="49"/>
      <c r="AH1" s="49"/>
      <c r="AI1" s="49"/>
    </row>
    <row r="2" spans="1:74" ht="9" customHeight="1" x14ac:dyDescent="0.15">
      <c r="Y2" s="2"/>
      <c r="Z2" s="2"/>
      <c r="AA2" s="49"/>
      <c r="AB2" s="49"/>
      <c r="AC2" s="49"/>
      <c r="AD2" s="49"/>
      <c r="AE2" s="49"/>
      <c r="AF2" s="49"/>
      <c r="AG2" s="49"/>
      <c r="AH2" s="49"/>
      <c r="AI2" s="49"/>
    </row>
    <row r="3" spans="1:74" s="49" customFormat="1" ht="28.5" customHeight="1" x14ac:dyDescent="0.15">
      <c r="A3" s="179" t="s">
        <v>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s="63" customFormat="1" ht="1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71"/>
      <c r="K4" s="62"/>
      <c r="L4" s="159" t="s">
        <v>63</v>
      </c>
      <c r="M4" s="25"/>
      <c r="N4" s="26"/>
      <c r="O4" s="26"/>
      <c r="P4" s="27"/>
      <c r="Q4" s="28" t="s">
        <v>50</v>
      </c>
      <c r="R4" s="162" t="s">
        <v>62</v>
      </c>
      <c r="S4" s="163"/>
      <c r="T4" s="29" t="s">
        <v>61</v>
      </c>
      <c r="U4" s="30" t="s">
        <v>60</v>
      </c>
      <c r="V4" s="162" t="s">
        <v>59</v>
      </c>
      <c r="W4" s="163"/>
      <c r="X4" s="29" t="s">
        <v>58</v>
      </c>
      <c r="Y4" s="54"/>
      <c r="Z4" s="54"/>
      <c r="AA4" s="54"/>
      <c r="AB4" s="54"/>
      <c r="AC4" s="54"/>
      <c r="AD4" s="54"/>
      <c r="AE4" s="55"/>
      <c r="AF4" s="56"/>
      <c r="AG4" s="57"/>
      <c r="AH4" s="58"/>
      <c r="AI4" s="59"/>
      <c r="AJ4" s="54"/>
      <c r="AK4" s="54"/>
      <c r="AL4" s="54"/>
      <c r="AM4" s="54"/>
      <c r="AN4" s="54"/>
      <c r="AO4" s="54"/>
      <c r="AP4" s="54"/>
      <c r="AQ4" s="54"/>
      <c r="AR4" s="60"/>
      <c r="AS4" s="61"/>
      <c r="AT4" s="61"/>
      <c r="AU4" s="61"/>
      <c r="AV4" s="61"/>
      <c r="AW4" s="62"/>
      <c r="AX4" s="62"/>
      <c r="AY4" s="62"/>
      <c r="AZ4" s="62"/>
    </row>
    <row r="5" spans="1:74" s="63" customFormat="1" ht="21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71"/>
      <c r="K5" s="62"/>
      <c r="L5" s="160"/>
      <c r="M5" s="175" t="s">
        <v>54</v>
      </c>
      <c r="N5" s="176"/>
      <c r="O5" s="176"/>
      <c r="P5" s="31" t="s">
        <v>57</v>
      </c>
      <c r="Q5" s="32" t="s">
        <v>56</v>
      </c>
      <c r="R5" s="164"/>
      <c r="S5" s="165"/>
      <c r="T5" s="30"/>
      <c r="U5" s="33"/>
      <c r="V5" s="162"/>
      <c r="W5" s="163"/>
      <c r="X5" s="30"/>
      <c r="Y5" s="54"/>
      <c r="Z5" s="54"/>
      <c r="AA5" s="54"/>
      <c r="AB5" s="54"/>
      <c r="AC5" s="54"/>
      <c r="AD5" s="54"/>
      <c r="AE5" s="62"/>
      <c r="AF5" s="64"/>
      <c r="AG5" s="62"/>
      <c r="AH5" s="64"/>
      <c r="AI5" s="62"/>
      <c r="AJ5" s="64"/>
      <c r="AK5" s="64"/>
      <c r="AL5" s="64"/>
      <c r="AM5" s="64"/>
      <c r="AN5" s="64"/>
      <c r="AO5" s="64"/>
      <c r="AP5" s="64"/>
      <c r="AQ5" s="64"/>
      <c r="AR5" s="62"/>
      <c r="AS5" s="64"/>
      <c r="AT5" s="64"/>
      <c r="AU5" s="64"/>
      <c r="AV5" s="64"/>
      <c r="AW5" s="62"/>
      <c r="AX5" s="62"/>
      <c r="AY5" s="62"/>
      <c r="AZ5" s="62"/>
    </row>
    <row r="6" spans="1:74" s="63" customFormat="1" ht="27" customHeight="1" x14ac:dyDescent="0.15">
      <c r="A6" s="177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178"/>
      <c r="L6" s="160"/>
      <c r="M6" s="175" t="s">
        <v>54</v>
      </c>
      <c r="N6" s="176"/>
      <c r="O6" s="176"/>
      <c r="P6" s="31" t="s">
        <v>53</v>
      </c>
      <c r="Q6" s="166" t="s">
        <v>52</v>
      </c>
      <c r="R6" s="167"/>
      <c r="S6" s="146"/>
      <c r="T6" s="170"/>
      <c r="U6" s="170"/>
      <c r="V6" s="170"/>
      <c r="W6" s="170"/>
      <c r="X6" s="171"/>
      <c r="Y6" s="54"/>
      <c r="Z6" s="54"/>
      <c r="AA6" s="62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2"/>
      <c r="AX6" s="62"/>
      <c r="AY6" s="62"/>
      <c r="AZ6" s="62"/>
    </row>
    <row r="7" spans="1:74" s="63" customFormat="1" ht="27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71"/>
      <c r="K7" s="62"/>
      <c r="L7" s="161"/>
      <c r="M7" s="34"/>
      <c r="N7" s="35"/>
      <c r="O7" s="35"/>
      <c r="P7" s="36"/>
      <c r="Q7" s="168" t="s">
        <v>51</v>
      </c>
      <c r="R7" s="169"/>
      <c r="S7" s="172"/>
      <c r="T7" s="173"/>
      <c r="U7" s="173"/>
      <c r="V7" s="173"/>
      <c r="W7" s="173"/>
      <c r="X7" s="174"/>
      <c r="Y7" s="65"/>
      <c r="Z7" s="66"/>
      <c r="AA7" s="62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2"/>
      <c r="AX7" s="62"/>
      <c r="AY7" s="62"/>
      <c r="AZ7" s="62"/>
    </row>
    <row r="8" spans="1:74" s="63" customFormat="1" ht="27" customHeight="1" x14ac:dyDescent="0.15">
      <c r="A8" s="15" t="s">
        <v>32</v>
      </c>
      <c r="B8" s="14" t="s">
        <v>31</v>
      </c>
      <c r="C8" s="146"/>
      <c r="D8" s="147"/>
      <c r="E8" s="147"/>
      <c r="F8" s="147"/>
      <c r="G8" s="147"/>
      <c r="H8" s="147"/>
      <c r="I8" s="147"/>
      <c r="J8" s="147"/>
      <c r="K8" s="147"/>
      <c r="L8" s="148"/>
      <c r="M8" s="14" t="s">
        <v>30</v>
      </c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8"/>
      <c r="Y8" s="64"/>
      <c r="AA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2"/>
      <c r="AX8" s="62"/>
      <c r="AY8" s="62"/>
      <c r="AZ8" s="62"/>
    </row>
    <row r="9" spans="1:74" ht="12" customHeight="1" x14ac:dyDescent="0.15">
      <c r="A9" s="84" t="s">
        <v>29</v>
      </c>
      <c r="B9" s="85"/>
      <c r="C9" s="85"/>
      <c r="D9" s="85"/>
      <c r="E9" s="85"/>
      <c r="F9" s="85"/>
      <c r="G9" s="85"/>
      <c r="H9" s="85"/>
      <c r="I9" s="85"/>
      <c r="J9" s="94" t="s">
        <v>0</v>
      </c>
      <c r="K9" s="10"/>
      <c r="L9" s="11" t="s">
        <v>46</v>
      </c>
      <c r="M9" s="149" t="s">
        <v>28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3" t="s">
        <v>49</v>
      </c>
      <c r="Y9" s="49"/>
      <c r="Z9" s="155" t="s">
        <v>48</v>
      </c>
    </row>
    <row r="10" spans="1:74" ht="22.5" customHeight="1" x14ac:dyDescent="0.2">
      <c r="A10" s="87"/>
      <c r="B10" s="88"/>
      <c r="C10" s="88"/>
      <c r="D10" s="88"/>
      <c r="E10" s="88"/>
      <c r="F10" s="88"/>
      <c r="G10" s="88"/>
      <c r="H10" s="88"/>
      <c r="I10" s="88"/>
      <c r="J10" s="95"/>
      <c r="K10" s="124"/>
      <c r="L10" s="99"/>
      <c r="M10" s="151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4"/>
      <c r="Y10" s="49"/>
      <c r="Z10" s="75"/>
    </row>
    <row r="11" spans="1:74" ht="12" customHeight="1" x14ac:dyDescent="0.15">
      <c r="A11" s="84" t="s">
        <v>26</v>
      </c>
      <c r="B11" s="85"/>
      <c r="C11" s="85"/>
      <c r="D11" s="85"/>
      <c r="E11" s="85"/>
      <c r="F11" s="85"/>
      <c r="G11" s="85"/>
      <c r="H11" s="85"/>
      <c r="I11" s="85"/>
      <c r="J11" s="94" t="s">
        <v>36</v>
      </c>
      <c r="K11" s="96"/>
      <c r="L11" s="97"/>
      <c r="M11" s="84" t="s">
        <v>25</v>
      </c>
      <c r="N11" s="118"/>
      <c r="O11" s="118"/>
      <c r="P11" s="118"/>
      <c r="Q11" s="118"/>
      <c r="R11" s="118"/>
      <c r="S11" s="118"/>
      <c r="T11" s="118"/>
      <c r="U11" s="104" t="s">
        <v>47</v>
      </c>
      <c r="V11" s="10"/>
      <c r="W11" s="8"/>
      <c r="X11" s="9" t="s">
        <v>46</v>
      </c>
      <c r="Y11" s="49"/>
      <c r="Z11" s="75"/>
    </row>
    <row r="12" spans="1:74" ht="22.5" customHeigh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95"/>
      <c r="K12" s="98"/>
      <c r="L12" s="99"/>
      <c r="M12" s="119"/>
      <c r="N12" s="120"/>
      <c r="O12" s="120"/>
      <c r="P12" s="120"/>
      <c r="Q12" s="120"/>
      <c r="R12" s="120"/>
      <c r="S12" s="120"/>
      <c r="T12" s="120"/>
      <c r="U12" s="105"/>
      <c r="V12" s="124"/>
      <c r="W12" s="125"/>
      <c r="X12" s="99"/>
      <c r="Y12" s="49"/>
      <c r="Z12" s="75"/>
    </row>
    <row r="13" spans="1:74" ht="30" customHeight="1" x14ac:dyDescent="0.2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19" t="s">
        <v>45</v>
      </c>
      <c r="K13" s="78">
        <f>V17</f>
        <v>0</v>
      </c>
      <c r="L13" s="79"/>
      <c r="M13" s="112" t="s">
        <v>20</v>
      </c>
      <c r="N13" s="113"/>
      <c r="O13" s="76" t="s">
        <v>19</v>
      </c>
      <c r="P13" s="77"/>
      <c r="Q13" s="80"/>
      <c r="R13" s="80"/>
      <c r="S13" s="80"/>
      <c r="T13" s="80"/>
      <c r="U13" s="20" t="s">
        <v>44</v>
      </c>
      <c r="V13" s="81"/>
      <c r="W13" s="82"/>
      <c r="X13" s="83"/>
      <c r="Y13" s="49"/>
      <c r="Z13" s="75"/>
    </row>
    <row r="14" spans="1:74" ht="12" customHeight="1" x14ac:dyDescent="0.15">
      <c r="A14" s="84" t="s">
        <v>17</v>
      </c>
      <c r="B14" s="85"/>
      <c r="C14" s="85"/>
      <c r="D14" s="85"/>
      <c r="E14" s="85"/>
      <c r="F14" s="85"/>
      <c r="G14" s="85"/>
      <c r="H14" s="85"/>
      <c r="I14" s="85"/>
      <c r="J14" s="94" t="s">
        <v>43</v>
      </c>
      <c r="K14" s="96"/>
      <c r="L14" s="97"/>
      <c r="M14" s="114"/>
      <c r="N14" s="115"/>
      <c r="O14" s="84" t="s">
        <v>15</v>
      </c>
      <c r="P14" s="85"/>
      <c r="Q14" s="118"/>
      <c r="R14" s="118"/>
      <c r="S14" s="118"/>
      <c r="T14" s="118"/>
      <c r="U14" s="104" t="s">
        <v>42</v>
      </c>
      <c r="V14" s="121" t="s">
        <v>41</v>
      </c>
      <c r="W14" s="122"/>
      <c r="X14" s="123"/>
      <c r="Y14" s="49"/>
      <c r="Z14" s="75"/>
    </row>
    <row r="15" spans="1:74" ht="22.5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95"/>
      <c r="K15" s="98"/>
      <c r="L15" s="99"/>
      <c r="M15" s="116"/>
      <c r="N15" s="117"/>
      <c r="O15" s="119"/>
      <c r="P15" s="120"/>
      <c r="Q15" s="120"/>
      <c r="R15" s="120"/>
      <c r="S15" s="120"/>
      <c r="T15" s="120"/>
      <c r="U15" s="105"/>
      <c r="V15" s="124"/>
      <c r="W15" s="125"/>
      <c r="X15" s="99"/>
      <c r="Y15" s="49"/>
      <c r="Z15" s="75"/>
    </row>
    <row r="16" spans="1:74" ht="30" customHeight="1" x14ac:dyDescent="0.2">
      <c r="A16" s="76" t="s">
        <v>12</v>
      </c>
      <c r="B16" s="77"/>
      <c r="C16" s="77"/>
      <c r="D16" s="77"/>
      <c r="E16" s="77"/>
      <c r="F16" s="77"/>
      <c r="G16" s="77"/>
      <c r="H16" s="77"/>
      <c r="I16" s="77"/>
      <c r="J16" s="19" t="s">
        <v>40</v>
      </c>
      <c r="K16" s="78">
        <f>ROUNDDOWN(K13+K14,2)</f>
        <v>0</v>
      </c>
      <c r="L16" s="79"/>
      <c r="M16" s="76" t="s">
        <v>10</v>
      </c>
      <c r="N16" s="80"/>
      <c r="O16" s="80"/>
      <c r="P16" s="80"/>
      <c r="Q16" s="80"/>
      <c r="R16" s="80"/>
      <c r="S16" s="80"/>
      <c r="T16" s="80"/>
      <c r="U16" s="20" t="s">
        <v>39</v>
      </c>
      <c r="V16" s="81"/>
      <c r="W16" s="82"/>
      <c r="X16" s="83"/>
      <c r="Y16" s="49"/>
      <c r="Z16" s="75"/>
    </row>
    <row r="17" spans="1:52" ht="24" customHeight="1" x14ac:dyDescent="0.15">
      <c r="A17" s="126" t="s">
        <v>8</v>
      </c>
      <c r="B17" s="127"/>
      <c r="C17" s="128"/>
      <c r="D17" s="132" t="s">
        <v>38</v>
      </c>
      <c r="E17" s="134" t="s">
        <v>37</v>
      </c>
      <c r="F17" s="12"/>
      <c r="G17" s="18" t="s">
        <v>36</v>
      </c>
      <c r="H17" s="12"/>
      <c r="I17" s="132" t="s">
        <v>35</v>
      </c>
      <c r="J17" s="136" t="s">
        <v>34</v>
      </c>
      <c r="K17" s="96" t="e">
        <f>ROUNDDOWN(K14*K11/K10,2)</f>
        <v>#DIV/0!</v>
      </c>
      <c r="L17" s="97"/>
      <c r="M17" s="100" t="s">
        <v>2</v>
      </c>
      <c r="N17" s="101"/>
      <c r="O17" s="101"/>
      <c r="P17" s="101"/>
      <c r="Q17" s="101"/>
      <c r="R17" s="101"/>
      <c r="S17" s="101"/>
      <c r="T17" s="101"/>
      <c r="U17" s="104" t="s">
        <v>33</v>
      </c>
      <c r="V17" s="106">
        <f>ROUNDDOWN(V12+V13+V15+V16,2)</f>
        <v>0</v>
      </c>
      <c r="W17" s="107"/>
      <c r="X17" s="108"/>
      <c r="Y17" s="49"/>
      <c r="Z17" s="75"/>
    </row>
    <row r="18" spans="1:52" ht="24" customHeight="1" thickBot="1" x14ac:dyDescent="0.2">
      <c r="A18" s="129"/>
      <c r="B18" s="130"/>
      <c r="C18" s="131"/>
      <c r="D18" s="133"/>
      <c r="E18" s="135"/>
      <c r="F18" s="16"/>
      <c r="G18" s="17" t="s">
        <v>0</v>
      </c>
      <c r="H18" s="16"/>
      <c r="I18" s="133"/>
      <c r="J18" s="137"/>
      <c r="K18" s="138"/>
      <c r="L18" s="139"/>
      <c r="M18" s="140"/>
      <c r="N18" s="141"/>
      <c r="O18" s="141"/>
      <c r="P18" s="141"/>
      <c r="Q18" s="141"/>
      <c r="R18" s="141"/>
      <c r="S18" s="141"/>
      <c r="T18" s="141"/>
      <c r="U18" s="142"/>
      <c r="V18" s="143"/>
      <c r="W18" s="144"/>
      <c r="X18" s="145"/>
      <c r="Y18" s="49"/>
      <c r="Z18" s="75"/>
    </row>
    <row r="19" spans="1:52" s="63" customFormat="1" ht="27" customHeight="1" thickTop="1" x14ac:dyDescent="0.15">
      <c r="A19" s="15" t="s">
        <v>32</v>
      </c>
      <c r="B19" s="14" t="s">
        <v>31</v>
      </c>
      <c r="C19" s="156"/>
      <c r="D19" s="157"/>
      <c r="E19" s="157"/>
      <c r="F19" s="157"/>
      <c r="G19" s="157"/>
      <c r="H19" s="157"/>
      <c r="I19" s="157"/>
      <c r="J19" s="157"/>
      <c r="K19" s="157"/>
      <c r="L19" s="158"/>
      <c r="M19" s="14" t="s">
        <v>30</v>
      </c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64"/>
      <c r="Z19" s="75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2"/>
      <c r="AX19" s="62"/>
      <c r="AY19" s="62"/>
      <c r="AZ19" s="62"/>
    </row>
    <row r="20" spans="1:52" ht="12" customHeight="1" x14ac:dyDescent="0.15">
      <c r="A20" s="84" t="s">
        <v>29</v>
      </c>
      <c r="B20" s="85"/>
      <c r="C20" s="85"/>
      <c r="D20" s="85"/>
      <c r="E20" s="85"/>
      <c r="F20" s="85"/>
      <c r="G20" s="85"/>
      <c r="H20" s="85"/>
      <c r="I20" s="85"/>
      <c r="J20" s="94" t="s">
        <v>0</v>
      </c>
      <c r="K20" s="10"/>
      <c r="L20" s="11" t="s">
        <v>23</v>
      </c>
      <c r="M20" s="149" t="s">
        <v>28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3" t="s">
        <v>27</v>
      </c>
      <c r="Y20" s="49"/>
      <c r="Z20" s="75"/>
    </row>
    <row r="21" spans="1:52" ht="22.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95"/>
      <c r="K21" s="124"/>
      <c r="L21" s="99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4"/>
      <c r="Y21" s="49"/>
      <c r="Z21" s="75"/>
    </row>
    <row r="22" spans="1:52" ht="12" customHeight="1" x14ac:dyDescent="0.15">
      <c r="A22" s="84" t="s">
        <v>26</v>
      </c>
      <c r="B22" s="85"/>
      <c r="C22" s="85"/>
      <c r="D22" s="85"/>
      <c r="E22" s="85"/>
      <c r="F22" s="85"/>
      <c r="G22" s="85"/>
      <c r="H22" s="85"/>
      <c r="I22" s="85"/>
      <c r="J22" s="94" t="s">
        <v>5</v>
      </c>
      <c r="K22" s="96"/>
      <c r="L22" s="97"/>
      <c r="M22" s="84" t="s">
        <v>25</v>
      </c>
      <c r="N22" s="118"/>
      <c r="O22" s="118"/>
      <c r="P22" s="118"/>
      <c r="Q22" s="118"/>
      <c r="R22" s="118"/>
      <c r="S22" s="118"/>
      <c r="T22" s="118"/>
      <c r="U22" s="104" t="s">
        <v>24</v>
      </c>
      <c r="V22" s="10"/>
      <c r="W22" s="8"/>
      <c r="X22" s="9" t="s">
        <v>23</v>
      </c>
      <c r="Y22" s="49"/>
      <c r="Z22" s="67"/>
    </row>
    <row r="23" spans="1:52" ht="22.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95"/>
      <c r="K23" s="98"/>
      <c r="L23" s="99"/>
      <c r="M23" s="119"/>
      <c r="N23" s="120"/>
      <c r="O23" s="120"/>
      <c r="P23" s="120"/>
      <c r="Q23" s="120"/>
      <c r="R23" s="120"/>
      <c r="S23" s="120"/>
      <c r="T23" s="120"/>
      <c r="U23" s="105"/>
      <c r="V23" s="124"/>
      <c r="W23" s="125"/>
      <c r="X23" s="99"/>
      <c r="Y23" s="49"/>
      <c r="Z23" s="67"/>
    </row>
    <row r="24" spans="1:52" ht="30" customHeight="1" x14ac:dyDescent="0.2">
      <c r="A24" s="76" t="s">
        <v>22</v>
      </c>
      <c r="B24" s="77"/>
      <c r="C24" s="77"/>
      <c r="D24" s="77"/>
      <c r="E24" s="77"/>
      <c r="F24" s="77"/>
      <c r="G24" s="77"/>
      <c r="H24" s="77"/>
      <c r="I24" s="77"/>
      <c r="J24" s="21" t="s">
        <v>21</v>
      </c>
      <c r="K24" s="78">
        <f>V28</f>
        <v>0</v>
      </c>
      <c r="L24" s="79"/>
      <c r="M24" s="112" t="s">
        <v>20</v>
      </c>
      <c r="N24" s="113"/>
      <c r="O24" s="76" t="s">
        <v>19</v>
      </c>
      <c r="P24" s="77"/>
      <c r="Q24" s="80"/>
      <c r="R24" s="80"/>
      <c r="S24" s="80"/>
      <c r="T24" s="80"/>
      <c r="U24" s="22" t="s">
        <v>18</v>
      </c>
      <c r="V24" s="81"/>
      <c r="W24" s="82"/>
      <c r="X24" s="83"/>
      <c r="Y24" s="49"/>
      <c r="Z24" s="67"/>
    </row>
    <row r="25" spans="1:52" ht="12" customHeight="1" x14ac:dyDescent="0.15">
      <c r="A25" s="84" t="s">
        <v>17</v>
      </c>
      <c r="B25" s="85"/>
      <c r="C25" s="85"/>
      <c r="D25" s="85"/>
      <c r="E25" s="85"/>
      <c r="F25" s="85"/>
      <c r="G25" s="85"/>
      <c r="H25" s="85"/>
      <c r="I25" s="85"/>
      <c r="J25" s="94" t="s">
        <v>16</v>
      </c>
      <c r="K25" s="96"/>
      <c r="L25" s="97"/>
      <c r="M25" s="114"/>
      <c r="N25" s="115"/>
      <c r="O25" s="84" t="s">
        <v>15</v>
      </c>
      <c r="P25" s="85"/>
      <c r="Q25" s="118"/>
      <c r="R25" s="118"/>
      <c r="S25" s="118"/>
      <c r="T25" s="118"/>
      <c r="U25" s="104" t="s">
        <v>14</v>
      </c>
      <c r="V25" s="121" t="s">
        <v>13</v>
      </c>
      <c r="W25" s="122"/>
      <c r="X25" s="123"/>
      <c r="Y25" s="49"/>
      <c r="Z25" s="67"/>
    </row>
    <row r="26" spans="1:52" ht="22.5" customHeight="1" x14ac:dyDescent="0.2">
      <c r="A26" s="87"/>
      <c r="B26" s="88"/>
      <c r="C26" s="88"/>
      <c r="D26" s="88"/>
      <c r="E26" s="88"/>
      <c r="F26" s="88"/>
      <c r="G26" s="88"/>
      <c r="H26" s="88"/>
      <c r="I26" s="88"/>
      <c r="J26" s="95"/>
      <c r="K26" s="98"/>
      <c r="L26" s="99"/>
      <c r="M26" s="116"/>
      <c r="N26" s="117"/>
      <c r="O26" s="119"/>
      <c r="P26" s="120"/>
      <c r="Q26" s="120"/>
      <c r="R26" s="120"/>
      <c r="S26" s="120"/>
      <c r="T26" s="120"/>
      <c r="U26" s="105"/>
      <c r="V26" s="124"/>
      <c r="W26" s="125"/>
      <c r="X26" s="99"/>
      <c r="Y26" s="49"/>
      <c r="Z26" s="67"/>
    </row>
    <row r="27" spans="1:52" ht="30" customHeight="1" x14ac:dyDescent="0.2">
      <c r="A27" s="76" t="s">
        <v>12</v>
      </c>
      <c r="B27" s="77"/>
      <c r="C27" s="77"/>
      <c r="D27" s="77"/>
      <c r="E27" s="77"/>
      <c r="F27" s="77"/>
      <c r="G27" s="77"/>
      <c r="H27" s="77"/>
      <c r="I27" s="77"/>
      <c r="J27" s="21" t="s">
        <v>11</v>
      </c>
      <c r="K27" s="78">
        <f>ROUNDDOWN(K24+K25,2)</f>
        <v>0</v>
      </c>
      <c r="L27" s="79"/>
      <c r="M27" s="76" t="s">
        <v>10</v>
      </c>
      <c r="N27" s="80"/>
      <c r="O27" s="80"/>
      <c r="P27" s="80"/>
      <c r="Q27" s="80"/>
      <c r="R27" s="80"/>
      <c r="S27" s="80"/>
      <c r="T27" s="80"/>
      <c r="U27" s="22" t="s">
        <v>9</v>
      </c>
      <c r="V27" s="81"/>
      <c r="W27" s="82"/>
      <c r="X27" s="83"/>
      <c r="Y27" s="49"/>
      <c r="Z27" s="67"/>
    </row>
    <row r="28" spans="1:52" ht="24" customHeight="1" x14ac:dyDescent="0.15">
      <c r="A28" s="84" t="s">
        <v>8</v>
      </c>
      <c r="B28" s="85"/>
      <c r="C28" s="86"/>
      <c r="D28" s="90" t="s">
        <v>7</v>
      </c>
      <c r="E28" s="92" t="s">
        <v>6</v>
      </c>
      <c r="F28" s="8"/>
      <c r="G28" s="23" t="s">
        <v>5</v>
      </c>
      <c r="H28" s="8"/>
      <c r="I28" s="90" t="s">
        <v>4</v>
      </c>
      <c r="J28" s="94" t="s">
        <v>3</v>
      </c>
      <c r="K28" s="96" t="e">
        <f>ROUNDDOWN(K25*K22/K21,2)</f>
        <v>#DIV/0!</v>
      </c>
      <c r="L28" s="97"/>
      <c r="M28" s="100" t="s">
        <v>2</v>
      </c>
      <c r="N28" s="101"/>
      <c r="O28" s="101"/>
      <c r="P28" s="101"/>
      <c r="Q28" s="101"/>
      <c r="R28" s="101"/>
      <c r="S28" s="101"/>
      <c r="T28" s="101"/>
      <c r="U28" s="104" t="s">
        <v>1</v>
      </c>
      <c r="V28" s="106">
        <f>ROUNDDOWN(V23+V24+V26+V27,2)</f>
        <v>0</v>
      </c>
      <c r="W28" s="107"/>
      <c r="X28" s="108"/>
      <c r="Y28" s="49"/>
      <c r="Z28" s="67"/>
    </row>
    <row r="29" spans="1:52" ht="24" customHeight="1" x14ac:dyDescent="0.15">
      <c r="A29" s="87"/>
      <c r="B29" s="88"/>
      <c r="C29" s="89"/>
      <c r="D29" s="91"/>
      <c r="E29" s="93"/>
      <c r="F29" s="7"/>
      <c r="G29" s="23" t="s">
        <v>0</v>
      </c>
      <c r="H29" s="7"/>
      <c r="I29" s="91"/>
      <c r="J29" s="95"/>
      <c r="K29" s="98"/>
      <c r="L29" s="99"/>
      <c r="M29" s="102"/>
      <c r="N29" s="103"/>
      <c r="O29" s="103"/>
      <c r="P29" s="103"/>
      <c r="Q29" s="103"/>
      <c r="R29" s="103"/>
      <c r="S29" s="103"/>
      <c r="T29" s="103"/>
      <c r="U29" s="105"/>
      <c r="V29" s="109"/>
      <c r="W29" s="110"/>
      <c r="X29" s="111"/>
      <c r="Y29" s="74" t="s">
        <v>66</v>
      </c>
      <c r="Z29" s="75"/>
    </row>
    <row r="30" spans="1:52" s="63" customFormat="1" ht="27" customHeight="1" x14ac:dyDescent="0.15">
      <c r="A30" s="15" t="s">
        <v>32</v>
      </c>
      <c r="B30" s="14" t="s">
        <v>31</v>
      </c>
      <c r="C30" s="146"/>
      <c r="D30" s="147"/>
      <c r="E30" s="147"/>
      <c r="F30" s="147"/>
      <c r="G30" s="147"/>
      <c r="H30" s="147"/>
      <c r="I30" s="147"/>
      <c r="J30" s="147"/>
      <c r="K30" s="147"/>
      <c r="L30" s="148"/>
      <c r="M30" s="14" t="s">
        <v>30</v>
      </c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8"/>
      <c r="Y30" s="64"/>
      <c r="AA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2"/>
      <c r="AX30" s="62"/>
      <c r="AY30" s="62"/>
      <c r="AZ30" s="62"/>
    </row>
    <row r="31" spans="1:52" ht="12" customHeight="1" x14ac:dyDescent="0.15">
      <c r="A31" s="84" t="s">
        <v>29</v>
      </c>
      <c r="B31" s="85"/>
      <c r="C31" s="85"/>
      <c r="D31" s="85"/>
      <c r="E31" s="85"/>
      <c r="F31" s="85"/>
      <c r="G31" s="85"/>
      <c r="H31" s="85"/>
      <c r="I31" s="85"/>
      <c r="J31" s="94" t="s">
        <v>0</v>
      </c>
      <c r="K31" s="10"/>
      <c r="L31" s="11" t="s">
        <v>46</v>
      </c>
      <c r="M31" s="149" t="s">
        <v>28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3" t="s">
        <v>49</v>
      </c>
      <c r="Y31" s="49"/>
      <c r="Z31" s="155" t="s">
        <v>48</v>
      </c>
    </row>
    <row r="32" spans="1:52" ht="22.5" customHeight="1" x14ac:dyDescent="0.2">
      <c r="A32" s="87"/>
      <c r="B32" s="88"/>
      <c r="C32" s="88"/>
      <c r="D32" s="88"/>
      <c r="E32" s="88"/>
      <c r="F32" s="88"/>
      <c r="G32" s="88"/>
      <c r="H32" s="88"/>
      <c r="I32" s="88"/>
      <c r="J32" s="95"/>
      <c r="K32" s="124"/>
      <c r="L32" s="99"/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4"/>
      <c r="Y32" s="49"/>
      <c r="Z32" s="75"/>
    </row>
    <row r="33" spans="1:52" ht="12" customHeight="1" x14ac:dyDescent="0.15">
      <c r="A33" s="84" t="s">
        <v>26</v>
      </c>
      <c r="B33" s="85"/>
      <c r="C33" s="85"/>
      <c r="D33" s="85"/>
      <c r="E33" s="85"/>
      <c r="F33" s="85"/>
      <c r="G33" s="85"/>
      <c r="H33" s="85"/>
      <c r="I33" s="85"/>
      <c r="J33" s="94" t="s">
        <v>36</v>
      </c>
      <c r="K33" s="96"/>
      <c r="L33" s="97"/>
      <c r="M33" s="84" t="s">
        <v>25</v>
      </c>
      <c r="N33" s="118"/>
      <c r="O33" s="118"/>
      <c r="P33" s="118"/>
      <c r="Q33" s="118"/>
      <c r="R33" s="118"/>
      <c r="S33" s="118"/>
      <c r="T33" s="118"/>
      <c r="U33" s="104" t="s">
        <v>47</v>
      </c>
      <c r="V33" s="10"/>
      <c r="W33" s="8"/>
      <c r="X33" s="9" t="s">
        <v>46</v>
      </c>
      <c r="Y33" s="49"/>
      <c r="Z33" s="75"/>
    </row>
    <row r="34" spans="1:52" ht="22.5" customHeight="1" x14ac:dyDescent="0.2">
      <c r="A34" s="87"/>
      <c r="B34" s="88"/>
      <c r="C34" s="88"/>
      <c r="D34" s="88"/>
      <c r="E34" s="88"/>
      <c r="F34" s="88"/>
      <c r="G34" s="88"/>
      <c r="H34" s="88"/>
      <c r="I34" s="88"/>
      <c r="J34" s="95"/>
      <c r="K34" s="98"/>
      <c r="L34" s="99"/>
      <c r="M34" s="119"/>
      <c r="N34" s="120"/>
      <c r="O34" s="120"/>
      <c r="P34" s="120"/>
      <c r="Q34" s="120"/>
      <c r="R34" s="120"/>
      <c r="S34" s="120"/>
      <c r="T34" s="120"/>
      <c r="U34" s="105"/>
      <c r="V34" s="124"/>
      <c r="W34" s="125"/>
      <c r="X34" s="99"/>
      <c r="Y34" s="49"/>
      <c r="Z34" s="75"/>
    </row>
    <row r="35" spans="1:52" ht="30" customHeight="1" x14ac:dyDescent="0.2">
      <c r="A35" s="76" t="s">
        <v>22</v>
      </c>
      <c r="B35" s="77"/>
      <c r="C35" s="77"/>
      <c r="D35" s="77"/>
      <c r="E35" s="77"/>
      <c r="F35" s="77"/>
      <c r="G35" s="77"/>
      <c r="H35" s="77"/>
      <c r="I35" s="77"/>
      <c r="J35" s="21" t="s">
        <v>45</v>
      </c>
      <c r="K35" s="78">
        <f>V39</f>
        <v>0</v>
      </c>
      <c r="L35" s="79"/>
      <c r="M35" s="112" t="s">
        <v>20</v>
      </c>
      <c r="N35" s="113"/>
      <c r="O35" s="76" t="s">
        <v>19</v>
      </c>
      <c r="P35" s="77"/>
      <c r="Q35" s="80"/>
      <c r="R35" s="80"/>
      <c r="S35" s="80"/>
      <c r="T35" s="80"/>
      <c r="U35" s="22" t="s">
        <v>44</v>
      </c>
      <c r="V35" s="81"/>
      <c r="W35" s="82"/>
      <c r="X35" s="83"/>
      <c r="Y35" s="49"/>
      <c r="Z35" s="75"/>
    </row>
    <row r="36" spans="1:52" ht="12" customHeight="1" x14ac:dyDescent="0.15">
      <c r="A36" s="84" t="s">
        <v>17</v>
      </c>
      <c r="B36" s="85"/>
      <c r="C36" s="85"/>
      <c r="D36" s="85"/>
      <c r="E36" s="85"/>
      <c r="F36" s="85"/>
      <c r="G36" s="85"/>
      <c r="H36" s="85"/>
      <c r="I36" s="85"/>
      <c r="J36" s="94" t="s">
        <v>43</v>
      </c>
      <c r="K36" s="96"/>
      <c r="L36" s="97"/>
      <c r="M36" s="114"/>
      <c r="N36" s="115"/>
      <c r="O36" s="84" t="s">
        <v>15</v>
      </c>
      <c r="P36" s="85"/>
      <c r="Q36" s="118"/>
      <c r="R36" s="118"/>
      <c r="S36" s="118"/>
      <c r="T36" s="118"/>
      <c r="U36" s="104" t="s">
        <v>42</v>
      </c>
      <c r="V36" s="121" t="s">
        <v>41</v>
      </c>
      <c r="W36" s="122"/>
      <c r="X36" s="123"/>
      <c r="Y36" s="49"/>
      <c r="Z36" s="75"/>
    </row>
    <row r="37" spans="1:52" ht="22.5" customHeight="1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5"/>
      <c r="K37" s="98"/>
      <c r="L37" s="99"/>
      <c r="M37" s="116"/>
      <c r="N37" s="117"/>
      <c r="O37" s="119"/>
      <c r="P37" s="120"/>
      <c r="Q37" s="120"/>
      <c r="R37" s="120"/>
      <c r="S37" s="120"/>
      <c r="T37" s="120"/>
      <c r="U37" s="105"/>
      <c r="V37" s="124"/>
      <c r="W37" s="125"/>
      <c r="X37" s="99"/>
      <c r="Y37" s="49"/>
      <c r="Z37" s="75"/>
    </row>
    <row r="38" spans="1:52" ht="30" customHeight="1" x14ac:dyDescent="0.2">
      <c r="A38" s="76" t="s">
        <v>12</v>
      </c>
      <c r="B38" s="77"/>
      <c r="C38" s="77"/>
      <c r="D38" s="77"/>
      <c r="E38" s="77"/>
      <c r="F38" s="77"/>
      <c r="G38" s="77"/>
      <c r="H38" s="77"/>
      <c r="I38" s="77"/>
      <c r="J38" s="21" t="s">
        <v>40</v>
      </c>
      <c r="K38" s="78">
        <f>ROUNDDOWN(K35+K36,2)</f>
        <v>0</v>
      </c>
      <c r="L38" s="79"/>
      <c r="M38" s="76" t="s">
        <v>10</v>
      </c>
      <c r="N38" s="80"/>
      <c r="O38" s="80"/>
      <c r="P38" s="80"/>
      <c r="Q38" s="80"/>
      <c r="R38" s="80"/>
      <c r="S38" s="80"/>
      <c r="T38" s="80"/>
      <c r="U38" s="22" t="s">
        <v>39</v>
      </c>
      <c r="V38" s="81"/>
      <c r="W38" s="82"/>
      <c r="X38" s="83"/>
      <c r="Y38" s="49"/>
      <c r="Z38" s="75"/>
    </row>
    <row r="39" spans="1:52" ht="24" customHeight="1" x14ac:dyDescent="0.15">
      <c r="A39" s="126" t="s">
        <v>8</v>
      </c>
      <c r="B39" s="127"/>
      <c r="C39" s="128"/>
      <c r="D39" s="132" t="s">
        <v>38</v>
      </c>
      <c r="E39" s="134" t="s">
        <v>37</v>
      </c>
      <c r="F39" s="12"/>
      <c r="G39" s="73" t="s">
        <v>36</v>
      </c>
      <c r="H39" s="12"/>
      <c r="I39" s="132" t="s">
        <v>35</v>
      </c>
      <c r="J39" s="136" t="s">
        <v>34</v>
      </c>
      <c r="K39" s="96" t="e">
        <f>ROUNDDOWN(K36*K33/K32,2)</f>
        <v>#DIV/0!</v>
      </c>
      <c r="L39" s="97"/>
      <c r="M39" s="100" t="s">
        <v>2</v>
      </c>
      <c r="N39" s="101"/>
      <c r="O39" s="101"/>
      <c r="P39" s="101"/>
      <c r="Q39" s="101"/>
      <c r="R39" s="101"/>
      <c r="S39" s="101"/>
      <c r="T39" s="101"/>
      <c r="U39" s="104" t="s">
        <v>33</v>
      </c>
      <c r="V39" s="106">
        <f>ROUNDDOWN(V34+V35+V37+V38,2)</f>
        <v>0</v>
      </c>
      <c r="W39" s="107"/>
      <c r="X39" s="108"/>
      <c r="Y39" s="49"/>
      <c r="Z39" s="75"/>
    </row>
    <row r="40" spans="1:52" ht="24" customHeight="1" thickBot="1" x14ac:dyDescent="0.2">
      <c r="A40" s="129"/>
      <c r="B40" s="130"/>
      <c r="C40" s="131"/>
      <c r="D40" s="133"/>
      <c r="E40" s="135"/>
      <c r="F40" s="16"/>
      <c r="G40" s="17" t="s">
        <v>0</v>
      </c>
      <c r="H40" s="16"/>
      <c r="I40" s="133"/>
      <c r="J40" s="137"/>
      <c r="K40" s="138"/>
      <c r="L40" s="139"/>
      <c r="M40" s="140"/>
      <c r="N40" s="141"/>
      <c r="O40" s="141"/>
      <c r="P40" s="141"/>
      <c r="Q40" s="141"/>
      <c r="R40" s="141"/>
      <c r="S40" s="141"/>
      <c r="T40" s="141"/>
      <c r="U40" s="142"/>
      <c r="V40" s="143"/>
      <c r="W40" s="144"/>
      <c r="X40" s="145"/>
      <c r="Y40" s="49"/>
      <c r="Z40" s="75"/>
    </row>
    <row r="41" spans="1:52" s="63" customFormat="1" ht="27" customHeight="1" thickTop="1" x14ac:dyDescent="0.15">
      <c r="A41" s="15" t="s">
        <v>32</v>
      </c>
      <c r="B41" s="14" t="s">
        <v>31</v>
      </c>
      <c r="C41" s="156"/>
      <c r="D41" s="157"/>
      <c r="E41" s="157"/>
      <c r="F41" s="157"/>
      <c r="G41" s="157"/>
      <c r="H41" s="157"/>
      <c r="I41" s="157"/>
      <c r="J41" s="157"/>
      <c r="K41" s="157"/>
      <c r="L41" s="158"/>
      <c r="M41" s="14" t="s">
        <v>30</v>
      </c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64"/>
      <c r="Z41" s="75"/>
      <c r="AA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2"/>
      <c r="AX41" s="62"/>
      <c r="AY41" s="62"/>
      <c r="AZ41" s="62"/>
    </row>
    <row r="42" spans="1:52" ht="12" customHeight="1" x14ac:dyDescent="0.15">
      <c r="A42" s="84" t="s">
        <v>29</v>
      </c>
      <c r="B42" s="85"/>
      <c r="C42" s="85"/>
      <c r="D42" s="85"/>
      <c r="E42" s="85"/>
      <c r="F42" s="85"/>
      <c r="G42" s="85"/>
      <c r="H42" s="85"/>
      <c r="I42" s="85"/>
      <c r="J42" s="94" t="s">
        <v>0</v>
      </c>
      <c r="K42" s="10"/>
      <c r="L42" s="11" t="s">
        <v>23</v>
      </c>
      <c r="M42" s="149" t="s">
        <v>28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3" t="s">
        <v>27</v>
      </c>
      <c r="Y42" s="49"/>
      <c r="Z42" s="75"/>
    </row>
    <row r="43" spans="1:52" ht="22.5" customHeight="1" x14ac:dyDescent="0.2">
      <c r="A43" s="87"/>
      <c r="B43" s="88"/>
      <c r="C43" s="88"/>
      <c r="D43" s="88"/>
      <c r="E43" s="88"/>
      <c r="F43" s="88"/>
      <c r="G43" s="88"/>
      <c r="H43" s="88"/>
      <c r="I43" s="88"/>
      <c r="J43" s="95"/>
      <c r="K43" s="124"/>
      <c r="L43" s="99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4"/>
      <c r="Y43" s="49"/>
      <c r="Z43" s="75"/>
    </row>
    <row r="44" spans="1:52" ht="12" customHeight="1" x14ac:dyDescent="0.15">
      <c r="A44" s="84" t="s">
        <v>26</v>
      </c>
      <c r="B44" s="85"/>
      <c r="C44" s="85"/>
      <c r="D44" s="85"/>
      <c r="E44" s="85"/>
      <c r="F44" s="85"/>
      <c r="G44" s="85"/>
      <c r="H44" s="85"/>
      <c r="I44" s="85"/>
      <c r="J44" s="94" t="s">
        <v>5</v>
      </c>
      <c r="K44" s="96"/>
      <c r="L44" s="97"/>
      <c r="M44" s="84" t="s">
        <v>25</v>
      </c>
      <c r="N44" s="118"/>
      <c r="O44" s="118"/>
      <c r="P44" s="118"/>
      <c r="Q44" s="118"/>
      <c r="R44" s="118"/>
      <c r="S44" s="118"/>
      <c r="T44" s="118"/>
      <c r="U44" s="104" t="s">
        <v>24</v>
      </c>
      <c r="V44" s="10"/>
      <c r="W44" s="8"/>
      <c r="X44" s="9" t="s">
        <v>23</v>
      </c>
      <c r="Y44" s="49"/>
      <c r="Z44" s="67"/>
    </row>
    <row r="45" spans="1:52" ht="22.5" customHeigh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95"/>
      <c r="K45" s="98"/>
      <c r="L45" s="99"/>
      <c r="M45" s="119"/>
      <c r="N45" s="120"/>
      <c r="O45" s="120"/>
      <c r="P45" s="120"/>
      <c r="Q45" s="120"/>
      <c r="R45" s="120"/>
      <c r="S45" s="120"/>
      <c r="T45" s="120"/>
      <c r="U45" s="105"/>
      <c r="V45" s="124"/>
      <c r="W45" s="125"/>
      <c r="X45" s="99"/>
      <c r="Y45" s="49"/>
      <c r="Z45" s="67"/>
    </row>
    <row r="46" spans="1:52" ht="30" customHeight="1" x14ac:dyDescent="0.2">
      <c r="A46" s="76" t="s">
        <v>22</v>
      </c>
      <c r="B46" s="77"/>
      <c r="C46" s="77"/>
      <c r="D46" s="77"/>
      <c r="E46" s="77"/>
      <c r="F46" s="77"/>
      <c r="G46" s="77"/>
      <c r="H46" s="77"/>
      <c r="I46" s="77"/>
      <c r="J46" s="21" t="s">
        <v>21</v>
      </c>
      <c r="K46" s="78">
        <f>V50</f>
        <v>0</v>
      </c>
      <c r="L46" s="79"/>
      <c r="M46" s="112" t="s">
        <v>20</v>
      </c>
      <c r="N46" s="113"/>
      <c r="O46" s="76" t="s">
        <v>19</v>
      </c>
      <c r="P46" s="77"/>
      <c r="Q46" s="80"/>
      <c r="R46" s="80"/>
      <c r="S46" s="80"/>
      <c r="T46" s="80"/>
      <c r="U46" s="22" t="s">
        <v>18</v>
      </c>
      <c r="V46" s="81"/>
      <c r="W46" s="82"/>
      <c r="X46" s="83"/>
      <c r="Y46" s="49"/>
      <c r="Z46" s="67"/>
    </row>
    <row r="47" spans="1:52" ht="12" customHeight="1" x14ac:dyDescent="0.15">
      <c r="A47" s="84" t="s">
        <v>17</v>
      </c>
      <c r="B47" s="85"/>
      <c r="C47" s="85"/>
      <c r="D47" s="85"/>
      <c r="E47" s="85"/>
      <c r="F47" s="85"/>
      <c r="G47" s="85"/>
      <c r="H47" s="85"/>
      <c r="I47" s="85"/>
      <c r="J47" s="94" t="s">
        <v>16</v>
      </c>
      <c r="K47" s="96"/>
      <c r="L47" s="97"/>
      <c r="M47" s="114"/>
      <c r="N47" s="115"/>
      <c r="O47" s="84" t="s">
        <v>15</v>
      </c>
      <c r="P47" s="85"/>
      <c r="Q47" s="118"/>
      <c r="R47" s="118"/>
      <c r="S47" s="118"/>
      <c r="T47" s="118"/>
      <c r="U47" s="104" t="s">
        <v>14</v>
      </c>
      <c r="V47" s="121" t="s">
        <v>13</v>
      </c>
      <c r="W47" s="122"/>
      <c r="X47" s="123"/>
      <c r="Y47" s="49"/>
      <c r="Z47" s="67"/>
    </row>
    <row r="48" spans="1:52" ht="22.5" customHeight="1" x14ac:dyDescent="0.2">
      <c r="A48" s="87"/>
      <c r="B48" s="88"/>
      <c r="C48" s="88"/>
      <c r="D48" s="88"/>
      <c r="E48" s="88"/>
      <c r="F48" s="88"/>
      <c r="G48" s="88"/>
      <c r="H48" s="88"/>
      <c r="I48" s="88"/>
      <c r="J48" s="95"/>
      <c r="K48" s="98"/>
      <c r="L48" s="99"/>
      <c r="M48" s="116"/>
      <c r="N48" s="117"/>
      <c r="O48" s="119"/>
      <c r="P48" s="120"/>
      <c r="Q48" s="120"/>
      <c r="R48" s="120"/>
      <c r="S48" s="120"/>
      <c r="T48" s="120"/>
      <c r="U48" s="105"/>
      <c r="V48" s="124"/>
      <c r="W48" s="125"/>
      <c r="X48" s="99"/>
      <c r="Y48" s="49"/>
      <c r="Z48" s="67"/>
    </row>
    <row r="49" spans="1:52" ht="30" customHeight="1" x14ac:dyDescent="0.2">
      <c r="A49" s="76" t="s">
        <v>12</v>
      </c>
      <c r="B49" s="77"/>
      <c r="C49" s="77"/>
      <c r="D49" s="77"/>
      <c r="E49" s="77"/>
      <c r="F49" s="77"/>
      <c r="G49" s="77"/>
      <c r="H49" s="77"/>
      <c r="I49" s="77"/>
      <c r="J49" s="21" t="s">
        <v>11</v>
      </c>
      <c r="K49" s="78">
        <f>ROUNDDOWN(K46+K47,2)</f>
        <v>0</v>
      </c>
      <c r="L49" s="79"/>
      <c r="M49" s="76" t="s">
        <v>10</v>
      </c>
      <c r="N49" s="80"/>
      <c r="O49" s="80"/>
      <c r="P49" s="80"/>
      <c r="Q49" s="80"/>
      <c r="R49" s="80"/>
      <c r="S49" s="80"/>
      <c r="T49" s="80"/>
      <c r="U49" s="22" t="s">
        <v>9</v>
      </c>
      <c r="V49" s="81"/>
      <c r="W49" s="82"/>
      <c r="X49" s="83"/>
      <c r="Y49" s="49"/>
      <c r="Z49" s="67"/>
    </row>
    <row r="50" spans="1:52" ht="24" customHeight="1" x14ac:dyDescent="0.15">
      <c r="A50" s="84" t="s">
        <v>8</v>
      </c>
      <c r="B50" s="85"/>
      <c r="C50" s="86"/>
      <c r="D50" s="90" t="s">
        <v>7</v>
      </c>
      <c r="E50" s="92" t="s">
        <v>6</v>
      </c>
      <c r="F50" s="8"/>
      <c r="G50" s="23" t="s">
        <v>5</v>
      </c>
      <c r="H50" s="8"/>
      <c r="I50" s="90" t="s">
        <v>4</v>
      </c>
      <c r="J50" s="94" t="s">
        <v>3</v>
      </c>
      <c r="K50" s="96" t="e">
        <f>ROUNDDOWN(K47*K44/K43,2)</f>
        <v>#DIV/0!</v>
      </c>
      <c r="L50" s="97"/>
      <c r="M50" s="100" t="s">
        <v>2</v>
      </c>
      <c r="N50" s="101"/>
      <c r="O50" s="101"/>
      <c r="P50" s="101"/>
      <c r="Q50" s="101"/>
      <c r="R50" s="101"/>
      <c r="S50" s="101"/>
      <c r="T50" s="101"/>
      <c r="U50" s="104" t="s">
        <v>1</v>
      </c>
      <c r="V50" s="106">
        <f>ROUNDDOWN(V45+V46+V48+V49,2)</f>
        <v>0</v>
      </c>
      <c r="W50" s="107"/>
      <c r="X50" s="108"/>
      <c r="Y50" s="49"/>
      <c r="Z50" s="67"/>
    </row>
    <row r="51" spans="1:52" ht="24" customHeight="1" x14ac:dyDescent="0.15">
      <c r="A51" s="87"/>
      <c r="B51" s="88"/>
      <c r="C51" s="89"/>
      <c r="D51" s="91"/>
      <c r="E51" s="93"/>
      <c r="F51" s="7"/>
      <c r="G51" s="23" t="s">
        <v>0</v>
      </c>
      <c r="H51" s="7"/>
      <c r="I51" s="91"/>
      <c r="J51" s="95"/>
      <c r="K51" s="98"/>
      <c r="L51" s="99"/>
      <c r="M51" s="102"/>
      <c r="N51" s="103"/>
      <c r="O51" s="103"/>
      <c r="P51" s="103"/>
      <c r="Q51" s="103"/>
      <c r="R51" s="103"/>
      <c r="S51" s="103"/>
      <c r="T51" s="103"/>
      <c r="U51" s="105"/>
      <c r="V51" s="109"/>
      <c r="W51" s="110"/>
      <c r="X51" s="111"/>
      <c r="Y51" s="74" t="s">
        <v>85</v>
      </c>
      <c r="Z51" s="75"/>
    </row>
    <row r="52" spans="1:52" s="63" customFormat="1" ht="27" customHeight="1" x14ac:dyDescent="0.15">
      <c r="A52" s="15" t="s">
        <v>32</v>
      </c>
      <c r="B52" s="14" t="s">
        <v>31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8"/>
      <c r="M52" s="14" t="s">
        <v>30</v>
      </c>
      <c r="N52" s="146"/>
      <c r="O52" s="147"/>
      <c r="P52" s="147"/>
      <c r="Q52" s="147"/>
      <c r="R52" s="147"/>
      <c r="S52" s="147"/>
      <c r="T52" s="147"/>
      <c r="U52" s="147"/>
      <c r="V52" s="147"/>
      <c r="W52" s="147"/>
      <c r="X52" s="148"/>
      <c r="Y52" s="64"/>
      <c r="AA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2"/>
      <c r="AX52" s="62"/>
      <c r="AY52" s="62"/>
      <c r="AZ52" s="62"/>
    </row>
    <row r="53" spans="1:52" ht="12" customHeight="1" x14ac:dyDescent="0.15">
      <c r="A53" s="84" t="s">
        <v>29</v>
      </c>
      <c r="B53" s="85"/>
      <c r="C53" s="85"/>
      <c r="D53" s="85"/>
      <c r="E53" s="85"/>
      <c r="F53" s="85"/>
      <c r="G53" s="85"/>
      <c r="H53" s="85"/>
      <c r="I53" s="85"/>
      <c r="J53" s="94" t="s">
        <v>0</v>
      </c>
      <c r="K53" s="10"/>
      <c r="L53" s="11" t="s">
        <v>46</v>
      </c>
      <c r="M53" s="149" t="s">
        <v>28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3" t="s">
        <v>49</v>
      </c>
      <c r="Y53" s="49"/>
      <c r="Z53" s="155" t="s">
        <v>48</v>
      </c>
    </row>
    <row r="54" spans="1:52" ht="22.5" customHeight="1" x14ac:dyDescent="0.2">
      <c r="A54" s="87"/>
      <c r="B54" s="88"/>
      <c r="C54" s="88"/>
      <c r="D54" s="88"/>
      <c r="E54" s="88"/>
      <c r="F54" s="88"/>
      <c r="G54" s="88"/>
      <c r="H54" s="88"/>
      <c r="I54" s="88"/>
      <c r="J54" s="95"/>
      <c r="K54" s="124"/>
      <c r="L54" s="99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4"/>
      <c r="Y54" s="49"/>
      <c r="Z54" s="75"/>
    </row>
    <row r="55" spans="1:52" ht="12" customHeight="1" x14ac:dyDescent="0.15">
      <c r="A55" s="84" t="s">
        <v>26</v>
      </c>
      <c r="B55" s="85"/>
      <c r="C55" s="85"/>
      <c r="D55" s="85"/>
      <c r="E55" s="85"/>
      <c r="F55" s="85"/>
      <c r="G55" s="85"/>
      <c r="H55" s="85"/>
      <c r="I55" s="85"/>
      <c r="J55" s="94" t="s">
        <v>36</v>
      </c>
      <c r="K55" s="96"/>
      <c r="L55" s="97"/>
      <c r="M55" s="84" t="s">
        <v>25</v>
      </c>
      <c r="N55" s="118"/>
      <c r="O55" s="118"/>
      <c r="P55" s="118"/>
      <c r="Q55" s="118"/>
      <c r="R55" s="118"/>
      <c r="S55" s="118"/>
      <c r="T55" s="118"/>
      <c r="U55" s="104" t="s">
        <v>47</v>
      </c>
      <c r="V55" s="10"/>
      <c r="W55" s="8"/>
      <c r="X55" s="9" t="s">
        <v>46</v>
      </c>
      <c r="Y55" s="49"/>
      <c r="Z55" s="75"/>
    </row>
    <row r="56" spans="1:52" ht="22.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95"/>
      <c r="K56" s="98"/>
      <c r="L56" s="99"/>
      <c r="M56" s="119"/>
      <c r="N56" s="120"/>
      <c r="O56" s="120"/>
      <c r="P56" s="120"/>
      <c r="Q56" s="120"/>
      <c r="R56" s="120"/>
      <c r="S56" s="120"/>
      <c r="T56" s="120"/>
      <c r="U56" s="105"/>
      <c r="V56" s="124"/>
      <c r="W56" s="125"/>
      <c r="X56" s="99"/>
      <c r="Y56" s="49"/>
      <c r="Z56" s="75"/>
    </row>
    <row r="57" spans="1:52" ht="30" customHeight="1" x14ac:dyDescent="0.2">
      <c r="A57" s="76" t="s">
        <v>22</v>
      </c>
      <c r="B57" s="77"/>
      <c r="C57" s="77"/>
      <c r="D57" s="77"/>
      <c r="E57" s="77"/>
      <c r="F57" s="77"/>
      <c r="G57" s="77"/>
      <c r="H57" s="77"/>
      <c r="I57" s="77"/>
      <c r="J57" s="21" t="s">
        <v>45</v>
      </c>
      <c r="K57" s="78">
        <f>V61</f>
        <v>0</v>
      </c>
      <c r="L57" s="79"/>
      <c r="M57" s="112" t="s">
        <v>20</v>
      </c>
      <c r="N57" s="113"/>
      <c r="O57" s="76" t="s">
        <v>19</v>
      </c>
      <c r="P57" s="77"/>
      <c r="Q57" s="80"/>
      <c r="R57" s="80"/>
      <c r="S57" s="80"/>
      <c r="T57" s="80"/>
      <c r="U57" s="22" t="s">
        <v>44</v>
      </c>
      <c r="V57" s="81"/>
      <c r="W57" s="82"/>
      <c r="X57" s="83"/>
      <c r="Y57" s="49"/>
      <c r="Z57" s="75"/>
    </row>
    <row r="58" spans="1:52" ht="12" customHeight="1" x14ac:dyDescent="0.15">
      <c r="A58" s="84" t="s">
        <v>17</v>
      </c>
      <c r="B58" s="85"/>
      <c r="C58" s="85"/>
      <c r="D58" s="85"/>
      <c r="E58" s="85"/>
      <c r="F58" s="85"/>
      <c r="G58" s="85"/>
      <c r="H58" s="85"/>
      <c r="I58" s="85"/>
      <c r="J58" s="94" t="s">
        <v>43</v>
      </c>
      <c r="K58" s="96"/>
      <c r="L58" s="97"/>
      <c r="M58" s="114"/>
      <c r="N58" s="115"/>
      <c r="O58" s="84" t="s">
        <v>15</v>
      </c>
      <c r="P58" s="85"/>
      <c r="Q58" s="118"/>
      <c r="R58" s="118"/>
      <c r="S58" s="118"/>
      <c r="T58" s="118"/>
      <c r="U58" s="104" t="s">
        <v>42</v>
      </c>
      <c r="V58" s="121" t="s">
        <v>41</v>
      </c>
      <c r="W58" s="122"/>
      <c r="X58" s="123"/>
      <c r="Y58" s="49"/>
      <c r="Z58" s="75"/>
    </row>
    <row r="59" spans="1:52" ht="22.5" customHeight="1" x14ac:dyDescent="0.2">
      <c r="A59" s="87"/>
      <c r="B59" s="88"/>
      <c r="C59" s="88"/>
      <c r="D59" s="88"/>
      <c r="E59" s="88"/>
      <c r="F59" s="88"/>
      <c r="G59" s="88"/>
      <c r="H59" s="88"/>
      <c r="I59" s="88"/>
      <c r="J59" s="95"/>
      <c r="K59" s="98"/>
      <c r="L59" s="99"/>
      <c r="M59" s="116"/>
      <c r="N59" s="117"/>
      <c r="O59" s="119"/>
      <c r="P59" s="120"/>
      <c r="Q59" s="120"/>
      <c r="R59" s="120"/>
      <c r="S59" s="120"/>
      <c r="T59" s="120"/>
      <c r="U59" s="105"/>
      <c r="V59" s="124"/>
      <c r="W59" s="125"/>
      <c r="X59" s="99"/>
      <c r="Y59" s="49"/>
      <c r="Z59" s="75"/>
    </row>
    <row r="60" spans="1:52" ht="30" customHeight="1" x14ac:dyDescent="0.2">
      <c r="A60" s="76" t="s">
        <v>12</v>
      </c>
      <c r="B60" s="77"/>
      <c r="C60" s="77"/>
      <c r="D60" s="77"/>
      <c r="E60" s="77"/>
      <c r="F60" s="77"/>
      <c r="G60" s="77"/>
      <c r="H60" s="77"/>
      <c r="I60" s="77"/>
      <c r="J60" s="21" t="s">
        <v>40</v>
      </c>
      <c r="K60" s="78">
        <f>ROUNDDOWN(K57+K58,2)</f>
        <v>0</v>
      </c>
      <c r="L60" s="79"/>
      <c r="M60" s="76" t="s">
        <v>10</v>
      </c>
      <c r="N60" s="80"/>
      <c r="O60" s="80"/>
      <c r="P60" s="80"/>
      <c r="Q60" s="80"/>
      <c r="R60" s="80"/>
      <c r="S60" s="80"/>
      <c r="T60" s="80"/>
      <c r="U60" s="22" t="s">
        <v>39</v>
      </c>
      <c r="V60" s="81"/>
      <c r="W60" s="82"/>
      <c r="X60" s="83"/>
      <c r="Y60" s="49"/>
      <c r="Z60" s="75"/>
    </row>
    <row r="61" spans="1:52" ht="24" customHeight="1" x14ac:dyDescent="0.15">
      <c r="A61" s="126" t="s">
        <v>8</v>
      </c>
      <c r="B61" s="127"/>
      <c r="C61" s="128"/>
      <c r="D61" s="132" t="s">
        <v>38</v>
      </c>
      <c r="E61" s="134" t="s">
        <v>37</v>
      </c>
      <c r="F61" s="12"/>
      <c r="G61" s="73" t="s">
        <v>36</v>
      </c>
      <c r="H61" s="12"/>
      <c r="I61" s="132" t="s">
        <v>35</v>
      </c>
      <c r="J61" s="136" t="s">
        <v>34</v>
      </c>
      <c r="K61" s="96" t="e">
        <f>ROUNDDOWN(K58*K55/K54,2)</f>
        <v>#DIV/0!</v>
      </c>
      <c r="L61" s="97"/>
      <c r="M61" s="100" t="s">
        <v>2</v>
      </c>
      <c r="N61" s="101"/>
      <c r="O61" s="101"/>
      <c r="P61" s="101"/>
      <c r="Q61" s="101"/>
      <c r="R61" s="101"/>
      <c r="S61" s="101"/>
      <c r="T61" s="101"/>
      <c r="U61" s="104" t="s">
        <v>33</v>
      </c>
      <c r="V61" s="106">
        <f>ROUNDDOWN(V56+V57+V59+V60,2)</f>
        <v>0</v>
      </c>
      <c r="W61" s="107"/>
      <c r="X61" s="108"/>
      <c r="Y61" s="49"/>
      <c r="Z61" s="75"/>
    </row>
    <row r="62" spans="1:52" ht="24" customHeight="1" thickBot="1" x14ac:dyDescent="0.2">
      <c r="A62" s="129"/>
      <c r="B62" s="130"/>
      <c r="C62" s="131"/>
      <c r="D62" s="133"/>
      <c r="E62" s="135"/>
      <c r="F62" s="16"/>
      <c r="G62" s="17" t="s">
        <v>0</v>
      </c>
      <c r="H62" s="16"/>
      <c r="I62" s="133"/>
      <c r="J62" s="137"/>
      <c r="K62" s="138"/>
      <c r="L62" s="139"/>
      <c r="M62" s="140"/>
      <c r="N62" s="141"/>
      <c r="O62" s="141"/>
      <c r="P62" s="141"/>
      <c r="Q62" s="141"/>
      <c r="R62" s="141"/>
      <c r="S62" s="141"/>
      <c r="T62" s="141"/>
      <c r="U62" s="142"/>
      <c r="V62" s="143"/>
      <c r="W62" s="144"/>
      <c r="X62" s="145"/>
      <c r="Y62" s="49"/>
      <c r="Z62" s="75"/>
    </row>
    <row r="63" spans="1:52" s="63" customFormat="1" ht="27" customHeight="1" thickTop="1" x14ac:dyDescent="0.15">
      <c r="A63" s="15" t="s">
        <v>32</v>
      </c>
      <c r="B63" s="14" t="s">
        <v>31</v>
      </c>
      <c r="C63" s="156"/>
      <c r="D63" s="157"/>
      <c r="E63" s="157"/>
      <c r="F63" s="157"/>
      <c r="G63" s="157"/>
      <c r="H63" s="157"/>
      <c r="I63" s="157"/>
      <c r="J63" s="157"/>
      <c r="K63" s="157"/>
      <c r="L63" s="158"/>
      <c r="M63" s="14" t="s">
        <v>30</v>
      </c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Y63" s="64"/>
      <c r="Z63" s="75"/>
      <c r="AA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2"/>
      <c r="AX63" s="62"/>
      <c r="AY63" s="62"/>
      <c r="AZ63" s="62"/>
    </row>
    <row r="64" spans="1:52" ht="12" customHeight="1" x14ac:dyDescent="0.15">
      <c r="A64" s="84" t="s">
        <v>29</v>
      </c>
      <c r="B64" s="85"/>
      <c r="C64" s="85"/>
      <c r="D64" s="85"/>
      <c r="E64" s="85"/>
      <c r="F64" s="85"/>
      <c r="G64" s="85"/>
      <c r="H64" s="85"/>
      <c r="I64" s="85"/>
      <c r="J64" s="94" t="s">
        <v>0</v>
      </c>
      <c r="K64" s="10"/>
      <c r="L64" s="11" t="s">
        <v>23</v>
      </c>
      <c r="M64" s="149" t="s">
        <v>28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3" t="s">
        <v>27</v>
      </c>
      <c r="Y64" s="49"/>
      <c r="Z64" s="75"/>
    </row>
    <row r="65" spans="1:52" ht="22.5" customHeight="1" x14ac:dyDescent="0.2">
      <c r="A65" s="87"/>
      <c r="B65" s="88"/>
      <c r="C65" s="88"/>
      <c r="D65" s="88"/>
      <c r="E65" s="88"/>
      <c r="F65" s="88"/>
      <c r="G65" s="88"/>
      <c r="H65" s="88"/>
      <c r="I65" s="88"/>
      <c r="J65" s="95"/>
      <c r="K65" s="124"/>
      <c r="L65" s="99"/>
      <c r="M65" s="151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4"/>
      <c r="Y65" s="49"/>
      <c r="Z65" s="75"/>
    </row>
    <row r="66" spans="1:52" ht="12" customHeight="1" x14ac:dyDescent="0.15">
      <c r="A66" s="84" t="s">
        <v>26</v>
      </c>
      <c r="B66" s="85"/>
      <c r="C66" s="85"/>
      <c r="D66" s="85"/>
      <c r="E66" s="85"/>
      <c r="F66" s="85"/>
      <c r="G66" s="85"/>
      <c r="H66" s="85"/>
      <c r="I66" s="85"/>
      <c r="J66" s="94" t="s">
        <v>5</v>
      </c>
      <c r="K66" s="96"/>
      <c r="L66" s="97"/>
      <c r="M66" s="84" t="s">
        <v>25</v>
      </c>
      <c r="N66" s="118"/>
      <c r="O66" s="118"/>
      <c r="P66" s="118"/>
      <c r="Q66" s="118"/>
      <c r="R66" s="118"/>
      <c r="S66" s="118"/>
      <c r="T66" s="118"/>
      <c r="U66" s="104" t="s">
        <v>24</v>
      </c>
      <c r="V66" s="10"/>
      <c r="W66" s="8"/>
      <c r="X66" s="9" t="s">
        <v>23</v>
      </c>
      <c r="Y66" s="49"/>
      <c r="Z66" s="67"/>
    </row>
    <row r="67" spans="1:52" ht="22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95"/>
      <c r="K67" s="98"/>
      <c r="L67" s="99"/>
      <c r="M67" s="119"/>
      <c r="N67" s="120"/>
      <c r="O67" s="120"/>
      <c r="P67" s="120"/>
      <c r="Q67" s="120"/>
      <c r="R67" s="120"/>
      <c r="S67" s="120"/>
      <c r="T67" s="120"/>
      <c r="U67" s="105"/>
      <c r="V67" s="124"/>
      <c r="W67" s="125"/>
      <c r="X67" s="99"/>
      <c r="Y67" s="49"/>
      <c r="Z67" s="67"/>
    </row>
    <row r="68" spans="1:52" ht="30" customHeight="1" x14ac:dyDescent="0.2">
      <c r="A68" s="76" t="s">
        <v>22</v>
      </c>
      <c r="B68" s="77"/>
      <c r="C68" s="77"/>
      <c r="D68" s="77"/>
      <c r="E68" s="77"/>
      <c r="F68" s="77"/>
      <c r="G68" s="77"/>
      <c r="H68" s="77"/>
      <c r="I68" s="77"/>
      <c r="J68" s="21" t="s">
        <v>21</v>
      </c>
      <c r="K68" s="78">
        <f>V72</f>
        <v>0</v>
      </c>
      <c r="L68" s="79"/>
      <c r="M68" s="112" t="s">
        <v>20</v>
      </c>
      <c r="N68" s="113"/>
      <c r="O68" s="76" t="s">
        <v>19</v>
      </c>
      <c r="P68" s="77"/>
      <c r="Q68" s="80"/>
      <c r="R68" s="80"/>
      <c r="S68" s="80"/>
      <c r="T68" s="80"/>
      <c r="U68" s="22" t="s">
        <v>18</v>
      </c>
      <c r="V68" s="81"/>
      <c r="W68" s="82"/>
      <c r="X68" s="83"/>
      <c r="Y68" s="49"/>
      <c r="Z68" s="67"/>
    </row>
    <row r="69" spans="1:52" ht="12" customHeight="1" x14ac:dyDescent="0.15">
      <c r="A69" s="84" t="s">
        <v>17</v>
      </c>
      <c r="B69" s="85"/>
      <c r="C69" s="85"/>
      <c r="D69" s="85"/>
      <c r="E69" s="85"/>
      <c r="F69" s="85"/>
      <c r="G69" s="85"/>
      <c r="H69" s="85"/>
      <c r="I69" s="85"/>
      <c r="J69" s="94" t="s">
        <v>16</v>
      </c>
      <c r="K69" s="96"/>
      <c r="L69" s="97"/>
      <c r="M69" s="114"/>
      <c r="N69" s="115"/>
      <c r="O69" s="84" t="s">
        <v>15</v>
      </c>
      <c r="P69" s="85"/>
      <c r="Q69" s="118"/>
      <c r="R69" s="118"/>
      <c r="S69" s="118"/>
      <c r="T69" s="118"/>
      <c r="U69" s="104" t="s">
        <v>14</v>
      </c>
      <c r="V69" s="121" t="s">
        <v>13</v>
      </c>
      <c r="W69" s="122"/>
      <c r="X69" s="123"/>
      <c r="Y69" s="49"/>
      <c r="Z69" s="67"/>
    </row>
    <row r="70" spans="1:52" ht="22.5" customHeight="1" x14ac:dyDescent="0.2">
      <c r="A70" s="87"/>
      <c r="B70" s="88"/>
      <c r="C70" s="88"/>
      <c r="D70" s="88"/>
      <c r="E70" s="88"/>
      <c r="F70" s="88"/>
      <c r="G70" s="88"/>
      <c r="H70" s="88"/>
      <c r="I70" s="88"/>
      <c r="J70" s="95"/>
      <c r="K70" s="98"/>
      <c r="L70" s="99"/>
      <c r="M70" s="116"/>
      <c r="N70" s="117"/>
      <c r="O70" s="119"/>
      <c r="P70" s="120"/>
      <c r="Q70" s="120"/>
      <c r="R70" s="120"/>
      <c r="S70" s="120"/>
      <c r="T70" s="120"/>
      <c r="U70" s="105"/>
      <c r="V70" s="124"/>
      <c r="W70" s="125"/>
      <c r="X70" s="99"/>
      <c r="Y70" s="49"/>
      <c r="Z70" s="67"/>
    </row>
    <row r="71" spans="1:52" ht="30" customHeight="1" x14ac:dyDescent="0.2">
      <c r="A71" s="76" t="s">
        <v>12</v>
      </c>
      <c r="B71" s="77"/>
      <c r="C71" s="77"/>
      <c r="D71" s="77"/>
      <c r="E71" s="77"/>
      <c r="F71" s="77"/>
      <c r="G71" s="77"/>
      <c r="H71" s="77"/>
      <c r="I71" s="77"/>
      <c r="J71" s="21" t="s">
        <v>11</v>
      </c>
      <c r="K71" s="78">
        <f>ROUNDDOWN(K68+K69,2)</f>
        <v>0</v>
      </c>
      <c r="L71" s="79"/>
      <c r="M71" s="76" t="s">
        <v>10</v>
      </c>
      <c r="N71" s="80"/>
      <c r="O71" s="80"/>
      <c r="P71" s="80"/>
      <c r="Q71" s="80"/>
      <c r="R71" s="80"/>
      <c r="S71" s="80"/>
      <c r="T71" s="80"/>
      <c r="U71" s="22" t="s">
        <v>9</v>
      </c>
      <c r="V71" s="81"/>
      <c r="W71" s="82"/>
      <c r="X71" s="83"/>
      <c r="Y71" s="49"/>
      <c r="Z71" s="67"/>
    </row>
    <row r="72" spans="1:52" ht="24" customHeight="1" x14ac:dyDescent="0.15">
      <c r="A72" s="84" t="s">
        <v>8</v>
      </c>
      <c r="B72" s="85"/>
      <c r="C72" s="86"/>
      <c r="D72" s="90" t="s">
        <v>7</v>
      </c>
      <c r="E72" s="92" t="s">
        <v>6</v>
      </c>
      <c r="F72" s="8"/>
      <c r="G72" s="23" t="s">
        <v>5</v>
      </c>
      <c r="H72" s="8"/>
      <c r="I72" s="90" t="s">
        <v>4</v>
      </c>
      <c r="J72" s="94" t="s">
        <v>3</v>
      </c>
      <c r="K72" s="96" t="e">
        <f>ROUNDDOWN(K69*K66/K65,2)</f>
        <v>#DIV/0!</v>
      </c>
      <c r="L72" s="97"/>
      <c r="M72" s="100" t="s">
        <v>2</v>
      </c>
      <c r="N72" s="101"/>
      <c r="O72" s="101"/>
      <c r="P72" s="101"/>
      <c r="Q72" s="101"/>
      <c r="R72" s="101"/>
      <c r="S72" s="101"/>
      <c r="T72" s="101"/>
      <c r="U72" s="104" t="s">
        <v>1</v>
      </c>
      <c r="V72" s="106">
        <f>ROUNDDOWN(V67+V68+V70+V71,2)</f>
        <v>0</v>
      </c>
      <c r="W72" s="107"/>
      <c r="X72" s="108"/>
      <c r="Y72" s="49"/>
      <c r="Z72" s="67"/>
    </row>
    <row r="73" spans="1:52" ht="24" customHeight="1" x14ac:dyDescent="0.15">
      <c r="A73" s="87"/>
      <c r="B73" s="88"/>
      <c r="C73" s="89"/>
      <c r="D73" s="91"/>
      <c r="E73" s="93"/>
      <c r="F73" s="7"/>
      <c r="G73" s="23" t="s">
        <v>0</v>
      </c>
      <c r="H73" s="7"/>
      <c r="I73" s="91"/>
      <c r="J73" s="95"/>
      <c r="K73" s="98"/>
      <c r="L73" s="99"/>
      <c r="M73" s="102"/>
      <c r="N73" s="103"/>
      <c r="O73" s="103"/>
      <c r="P73" s="103"/>
      <c r="Q73" s="103"/>
      <c r="R73" s="103"/>
      <c r="S73" s="103"/>
      <c r="T73" s="103"/>
      <c r="U73" s="105"/>
      <c r="V73" s="109"/>
      <c r="W73" s="110"/>
      <c r="X73" s="111"/>
      <c r="Y73" s="74" t="s">
        <v>84</v>
      </c>
      <c r="Z73" s="75"/>
    </row>
    <row r="74" spans="1:52" s="63" customFormat="1" ht="27" customHeight="1" x14ac:dyDescent="0.15">
      <c r="A74" s="15" t="s">
        <v>32</v>
      </c>
      <c r="B74" s="14" t="s">
        <v>31</v>
      </c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4" t="s">
        <v>30</v>
      </c>
      <c r="N74" s="146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64"/>
      <c r="AA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2"/>
      <c r="AX74" s="62"/>
      <c r="AY74" s="62"/>
      <c r="AZ74" s="62"/>
    </row>
    <row r="75" spans="1:52" ht="12" customHeight="1" x14ac:dyDescent="0.15">
      <c r="A75" s="84" t="s">
        <v>29</v>
      </c>
      <c r="B75" s="85"/>
      <c r="C75" s="85"/>
      <c r="D75" s="85"/>
      <c r="E75" s="85"/>
      <c r="F75" s="85"/>
      <c r="G75" s="85"/>
      <c r="H75" s="85"/>
      <c r="I75" s="85"/>
      <c r="J75" s="94" t="s">
        <v>0</v>
      </c>
      <c r="K75" s="10"/>
      <c r="L75" s="11" t="s">
        <v>46</v>
      </c>
      <c r="M75" s="149" t="s">
        <v>28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3" t="s">
        <v>49</v>
      </c>
      <c r="Y75" s="49"/>
      <c r="Z75" s="155" t="s">
        <v>48</v>
      </c>
    </row>
    <row r="76" spans="1:52" ht="22.5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  <c r="J76" s="95"/>
      <c r="K76" s="124"/>
      <c r="L76" s="99"/>
      <c r="M76" s="151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4"/>
      <c r="Y76" s="49"/>
      <c r="Z76" s="75"/>
    </row>
    <row r="77" spans="1:52" ht="12" customHeight="1" x14ac:dyDescent="0.15">
      <c r="A77" s="84" t="s">
        <v>26</v>
      </c>
      <c r="B77" s="85"/>
      <c r="C77" s="85"/>
      <c r="D77" s="85"/>
      <c r="E77" s="85"/>
      <c r="F77" s="85"/>
      <c r="G77" s="85"/>
      <c r="H77" s="85"/>
      <c r="I77" s="85"/>
      <c r="J77" s="94" t="s">
        <v>36</v>
      </c>
      <c r="K77" s="96"/>
      <c r="L77" s="97"/>
      <c r="M77" s="84" t="s">
        <v>25</v>
      </c>
      <c r="N77" s="118"/>
      <c r="O77" s="118"/>
      <c r="P77" s="118"/>
      <c r="Q77" s="118"/>
      <c r="R77" s="118"/>
      <c r="S77" s="118"/>
      <c r="T77" s="118"/>
      <c r="U77" s="104" t="s">
        <v>47</v>
      </c>
      <c r="V77" s="10"/>
      <c r="W77" s="8"/>
      <c r="X77" s="9" t="s">
        <v>46</v>
      </c>
      <c r="Y77" s="49"/>
      <c r="Z77" s="75"/>
    </row>
    <row r="78" spans="1:52" ht="22.5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  <c r="J78" s="95"/>
      <c r="K78" s="98"/>
      <c r="L78" s="99"/>
      <c r="M78" s="119"/>
      <c r="N78" s="120"/>
      <c r="O78" s="120"/>
      <c r="P78" s="120"/>
      <c r="Q78" s="120"/>
      <c r="R78" s="120"/>
      <c r="S78" s="120"/>
      <c r="T78" s="120"/>
      <c r="U78" s="105"/>
      <c r="V78" s="124"/>
      <c r="W78" s="125"/>
      <c r="X78" s="99"/>
      <c r="Y78" s="49"/>
      <c r="Z78" s="75"/>
    </row>
    <row r="79" spans="1:52" ht="30" customHeight="1" x14ac:dyDescent="0.2">
      <c r="A79" s="76" t="s">
        <v>22</v>
      </c>
      <c r="B79" s="77"/>
      <c r="C79" s="77"/>
      <c r="D79" s="77"/>
      <c r="E79" s="77"/>
      <c r="F79" s="77"/>
      <c r="G79" s="77"/>
      <c r="H79" s="77"/>
      <c r="I79" s="77"/>
      <c r="J79" s="21" t="s">
        <v>45</v>
      </c>
      <c r="K79" s="78">
        <f>V83</f>
        <v>0</v>
      </c>
      <c r="L79" s="79"/>
      <c r="M79" s="112" t="s">
        <v>20</v>
      </c>
      <c r="N79" s="113"/>
      <c r="O79" s="76" t="s">
        <v>19</v>
      </c>
      <c r="P79" s="77"/>
      <c r="Q79" s="80"/>
      <c r="R79" s="80"/>
      <c r="S79" s="80"/>
      <c r="T79" s="80"/>
      <c r="U79" s="22" t="s">
        <v>44</v>
      </c>
      <c r="V79" s="81"/>
      <c r="W79" s="82"/>
      <c r="X79" s="83"/>
      <c r="Y79" s="49"/>
      <c r="Z79" s="75"/>
    </row>
    <row r="80" spans="1:52" ht="12" customHeight="1" x14ac:dyDescent="0.15">
      <c r="A80" s="84" t="s">
        <v>17</v>
      </c>
      <c r="B80" s="85"/>
      <c r="C80" s="85"/>
      <c r="D80" s="85"/>
      <c r="E80" s="85"/>
      <c r="F80" s="85"/>
      <c r="G80" s="85"/>
      <c r="H80" s="85"/>
      <c r="I80" s="85"/>
      <c r="J80" s="94" t="s">
        <v>43</v>
      </c>
      <c r="K80" s="96"/>
      <c r="L80" s="97"/>
      <c r="M80" s="114"/>
      <c r="N80" s="115"/>
      <c r="O80" s="84" t="s">
        <v>15</v>
      </c>
      <c r="P80" s="85"/>
      <c r="Q80" s="118"/>
      <c r="R80" s="118"/>
      <c r="S80" s="118"/>
      <c r="T80" s="118"/>
      <c r="U80" s="104" t="s">
        <v>42</v>
      </c>
      <c r="V80" s="121" t="s">
        <v>41</v>
      </c>
      <c r="W80" s="122"/>
      <c r="X80" s="123"/>
      <c r="Y80" s="49"/>
      <c r="Z80" s="75"/>
    </row>
    <row r="81" spans="1:52" ht="22.5" customHeight="1" x14ac:dyDescent="0.2">
      <c r="A81" s="87"/>
      <c r="B81" s="88"/>
      <c r="C81" s="88"/>
      <c r="D81" s="88"/>
      <c r="E81" s="88"/>
      <c r="F81" s="88"/>
      <c r="G81" s="88"/>
      <c r="H81" s="88"/>
      <c r="I81" s="88"/>
      <c r="J81" s="95"/>
      <c r="K81" s="98"/>
      <c r="L81" s="99"/>
      <c r="M81" s="116"/>
      <c r="N81" s="117"/>
      <c r="O81" s="119"/>
      <c r="P81" s="120"/>
      <c r="Q81" s="120"/>
      <c r="R81" s="120"/>
      <c r="S81" s="120"/>
      <c r="T81" s="120"/>
      <c r="U81" s="105"/>
      <c r="V81" s="124"/>
      <c r="W81" s="125"/>
      <c r="X81" s="99"/>
      <c r="Y81" s="49"/>
      <c r="Z81" s="75"/>
    </row>
    <row r="82" spans="1:52" ht="30" customHeight="1" x14ac:dyDescent="0.2">
      <c r="A82" s="76" t="s">
        <v>12</v>
      </c>
      <c r="B82" s="77"/>
      <c r="C82" s="77"/>
      <c r="D82" s="77"/>
      <c r="E82" s="77"/>
      <c r="F82" s="77"/>
      <c r="G82" s="77"/>
      <c r="H82" s="77"/>
      <c r="I82" s="77"/>
      <c r="J82" s="21" t="s">
        <v>40</v>
      </c>
      <c r="K82" s="78">
        <f>ROUNDDOWN(K79+K80,2)</f>
        <v>0</v>
      </c>
      <c r="L82" s="79"/>
      <c r="M82" s="76" t="s">
        <v>10</v>
      </c>
      <c r="N82" s="80"/>
      <c r="O82" s="80"/>
      <c r="P82" s="80"/>
      <c r="Q82" s="80"/>
      <c r="R82" s="80"/>
      <c r="S82" s="80"/>
      <c r="T82" s="80"/>
      <c r="U82" s="22" t="s">
        <v>39</v>
      </c>
      <c r="V82" s="81"/>
      <c r="W82" s="82"/>
      <c r="X82" s="83"/>
      <c r="Y82" s="49"/>
      <c r="Z82" s="75"/>
    </row>
    <row r="83" spans="1:52" ht="24" customHeight="1" x14ac:dyDescent="0.15">
      <c r="A83" s="126" t="s">
        <v>8</v>
      </c>
      <c r="B83" s="127"/>
      <c r="C83" s="128"/>
      <c r="D83" s="132" t="s">
        <v>38</v>
      </c>
      <c r="E83" s="134" t="s">
        <v>37</v>
      </c>
      <c r="F83" s="12"/>
      <c r="G83" s="73" t="s">
        <v>36</v>
      </c>
      <c r="H83" s="12"/>
      <c r="I83" s="132" t="s">
        <v>35</v>
      </c>
      <c r="J83" s="136" t="s">
        <v>34</v>
      </c>
      <c r="K83" s="96" t="e">
        <f>ROUNDDOWN(K80*K77/K76,2)</f>
        <v>#DIV/0!</v>
      </c>
      <c r="L83" s="97"/>
      <c r="M83" s="100" t="s">
        <v>2</v>
      </c>
      <c r="N83" s="101"/>
      <c r="O83" s="101"/>
      <c r="P83" s="101"/>
      <c r="Q83" s="101"/>
      <c r="R83" s="101"/>
      <c r="S83" s="101"/>
      <c r="T83" s="101"/>
      <c r="U83" s="104" t="s">
        <v>33</v>
      </c>
      <c r="V83" s="106">
        <f>ROUNDDOWN(V78+V79+V81+V82,2)</f>
        <v>0</v>
      </c>
      <c r="W83" s="107"/>
      <c r="X83" s="108"/>
      <c r="Y83" s="49"/>
      <c r="Z83" s="75"/>
    </row>
    <row r="84" spans="1:52" ht="24" customHeight="1" thickBot="1" x14ac:dyDescent="0.2">
      <c r="A84" s="129"/>
      <c r="B84" s="130"/>
      <c r="C84" s="131"/>
      <c r="D84" s="133"/>
      <c r="E84" s="135"/>
      <c r="F84" s="16"/>
      <c r="G84" s="17" t="s">
        <v>0</v>
      </c>
      <c r="H84" s="16"/>
      <c r="I84" s="133"/>
      <c r="J84" s="137"/>
      <c r="K84" s="138"/>
      <c r="L84" s="139"/>
      <c r="M84" s="140"/>
      <c r="N84" s="141"/>
      <c r="O84" s="141"/>
      <c r="P84" s="141"/>
      <c r="Q84" s="141"/>
      <c r="R84" s="141"/>
      <c r="S84" s="141"/>
      <c r="T84" s="141"/>
      <c r="U84" s="142"/>
      <c r="V84" s="143"/>
      <c r="W84" s="144"/>
      <c r="X84" s="145"/>
      <c r="Y84" s="49"/>
      <c r="Z84" s="75"/>
    </row>
    <row r="85" spans="1:52" s="63" customFormat="1" ht="27" customHeight="1" thickTop="1" x14ac:dyDescent="0.15">
      <c r="A85" s="15" t="s">
        <v>32</v>
      </c>
      <c r="B85" s="14" t="s">
        <v>31</v>
      </c>
      <c r="C85" s="156"/>
      <c r="D85" s="157"/>
      <c r="E85" s="157"/>
      <c r="F85" s="157"/>
      <c r="G85" s="157"/>
      <c r="H85" s="157"/>
      <c r="I85" s="157"/>
      <c r="J85" s="157"/>
      <c r="K85" s="157"/>
      <c r="L85" s="158"/>
      <c r="M85" s="14" t="s">
        <v>30</v>
      </c>
      <c r="N85" s="156"/>
      <c r="O85" s="157"/>
      <c r="P85" s="157"/>
      <c r="Q85" s="157"/>
      <c r="R85" s="157"/>
      <c r="S85" s="157"/>
      <c r="T85" s="157"/>
      <c r="U85" s="157"/>
      <c r="V85" s="157"/>
      <c r="W85" s="157"/>
      <c r="X85" s="158"/>
      <c r="Y85" s="64"/>
      <c r="Z85" s="75"/>
      <c r="AA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2"/>
      <c r="AX85" s="62"/>
      <c r="AY85" s="62"/>
      <c r="AZ85" s="62"/>
    </row>
    <row r="86" spans="1:52" ht="12" customHeight="1" x14ac:dyDescent="0.15">
      <c r="A86" s="84" t="s">
        <v>29</v>
      </c>
      <c r="B86" s="85"/>
      <c r="C86" s="85"/>
      <c r="D86" s="85"/>
      <c r="E86" s="85"/>
      <c r="F86" s="85"/>
      <c r="G86" s="85"/>
      <c r="H86" s="85"/>
      <c r="I86" s="85"/>
      <c r="J86" s="94" t="s">
        <v>0</v>
      </c>
      <c r="K86" s="10"/>
      <c r="L86" s="11" t="s">
        <v>23</v>
      </c>
      <c r="M86" s="149" t="s">
        <v>28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3" t="s">
        <v>27</v>
      </c>
      <c r="Y86" s="49"/>
      <c r="Z86" s="75"/>
    </row>
    <row r="87" spans="1:52" ht="22.5" customHeight="1" x14ac:dyDescent="0.2">
      <c r="A87" s="87"/>
      <c r="B87" s="88"/>
      <c r="C87" s="88"/>
      <c r="D87" s="88"/>
      <c r="E87" s="88"/>
      <c r="F87" s="88"/>
      <c r="G87" s="88"/>
      <c r="H87" s="88"/>
      <c r="I87" s="88"/>
      <c r="J87" s="95"/>
      <c r="K87" s="124"/>
      <c r="L87" s="99"/>
      <c r="M87" s="151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4"/>
      <c r="Y87" s="49"/>
      <c r="Z87" s="75"/>
    </row>
    <row r="88" spans="1:52" ht="12" customHeight="1" x14ac:dyDescent="0.15">
      <c r="A88" s="84" t="s">
        <v>26</v>
      </c>
      <c r="B88" s="85"/>
      <c r="C88" s="85"/>
      <c r="D88" s="85"/>
      <c r="E88" s="85"/>
      <c r="F88" s="85"/>
      <c r="G88" s="85"/>
      <c r="H88" s="85"/>
      <c r="I88" s="85"/>
      <c r="J88" s="94" t="s">
        <v>5</v>
      </c>
      <c r="K88" s="96"/>
      <c r="L88" s="97"/>
      <c r="M88" s="84" t="s">
        <v>25</v>
      </c>
      <c r="N88" s="118"/>
      <c r="O88" s="118"/>
      <c r="P88" s="118"/>
      <c r="Q88" s="118"/>
      <c r="R88" s="118"/>
      <c r="S88" s="118"/>
      <c r="T88" s="118"/>
      <c r="U88" s="104" t="s">
        <v>24</v>
      </c>
      <c r="V88" s="10"/>
      <c r="W88" s="8"/>
      <c r="X88" s="9" t="s">
        <v>23</v>
      </c>
      <c r="Y88" s="49"/>
      <c r="Z88" s="67"/>
    </row>
    <row r="89" spans="1:52" ht="22.5" customHeight="1" x14ac:dyDescent="0.2">
      <c r="A89" s="87"/>
      <c r="B89" s="88"/>
      <c r="C89" s="88"/>
      <c r="D89" s="88"/>
      <c r="E89" s="88"/>
      <c r="F89" s="88"/>
      <c r="G89" s="88"/>
      <c r="H89" s="88"/>
      <c r="I89" s="88"/>
      <c r="J89" s="95"/>
      <c r="K89" s="98"/>
      <c r="L89" s="99"/>
      <c r="M89" s="119"/>
      <c r="N89" s="120"/>
      <c r="O89" s="120"/>
      <c r="P89" s="120"/>
      <c r="Q89" s="120"/>
      <c r="R89" s="120"/>
      <c r="S89" s="120"/>
      <c r="T89" s="120"/>
      <c r="U89" s="105"/>
      <c r="V89" s="124"/>
      <c r="W89" s="125"/>
      <c r="X89" s="99"/>
      <c r="Y89" s="49"/>
      <c r="Z89" s="67"/>
    </row>
    <row r="90" spans="1:52" ht="30" customHeight="1" x14ac:dyDescent="0.2">
      <c r="A90" s="76" t="s">
        <v>22</v>
      </c>
      <c r="B90" s="77"/>
      <c r="C90" s="77"/>
      <c r="D90" s="77"/>
      <c r="E90" s="77"/>
      <c r="F90" s="77"/>
      <c r="G90" s="77"/>
      <c r="H90" s="77"/>
      <c r="I90" s="77"/>
      <c r="J90" s="21" t="s">
        <v>21</v>
      </c>
      <c r="K90" s="78">
        <f>V94</f>
        <v>0</v>
      </c>
      <c r="L90" s="79"/>
      <c r="M90" s="112" t="s">
        <v>20</v>
      </c>
      <c r="N90" s="113"/>
      <c r="O90" s="76" t="s">
        <v>19</v>
      </c>
      <c r="P90" s="77"/>
      <c r="Q90" s="80"/>
      <c r="R90" s="80"/>
      <c r="S90" s="80"/>
      <c r="T90" s="80"/>
      <c r="U90" s="22" t="s">
        <v>18</v>
      </c>
      <c r="V90" s="81"/>
      <c r="W90" s="82"/>
      <c r="X90" s="83"/>
      <c r="Y90" s="49"/>
      <c r="Z90" s="67"/>
    </row>
    <row r="91" spans="1:52" ht="12" customHeight="1" x14ac:dyDescent="0.15">
      <c r="A91" s="84" t="s">
        <v>17</v>
      </c>
      <c r="B91" s="85"/>
      <c r="C91" s="85"/>
      <c r="D91" s="85"/>
      <c r="E91" s="85"/>
      <c r="F91" s="85"/>
      <c r="G91" s="85"/>
      <c r="H91" s="85"/>
      <c r="I91" s="85"/>
      <c r="J91" s="94" t="s">
        <v>16</v>
      </c>
      <c r="K91" s="96"/>
      <c r="L91" s="97"/>
      <c r="M91" s="114"/>
      <c r="N91" s="115"/>
      <c r="O91" s="84" t="s">
        <v>15</v>
      </c>
      <c r="P91" s="85"/>
      <c r="Q91" s="118"/>
      <c r="R91" s="118"/>
      <c r="S91" s="118"/>
      <c r="T91" s="118"/>
      <c r="U91" s="104" t="s">
        <v>14</v>
      </c>
      <c r="V91" s="121" t="s">
        <v>13</v>
      </c>
      <c r="W91" s="122"/>
      <c r="X91" s="123"/>
      <c r="Y91" s="49"/>
      <c r="Z91" s="67"/>
    </row>
    <row r="92" spans="1:52" ht="22.5" customHeight="1" x14ac:dyDescent="0.2">
      <c r="A92" s="87"/>
      <c r="B92" s="88"/>
      <c r="C92" s="88"/>
      <c r="D92" s="88"/>
      <c r="E92" s="88"/>
      <c r="F92" s="88"/>
      <c r="G92" s="88"/>
      <c r="H92" s="88"/>
      <c r="I92" s="88"/>
      <c r="J92" s="95"/>
      <c r="K92" s="98"/>
      <c r="L92" s="99"/>
      <c r="M92" s="116"/>
      <c r="N92" s="117"/>
      <c r="O92" s="119"/>
      <c r="P92" s="120"/>
      <c r="Q92" s="120"/>
      <c r="R92" s="120"/>
      <c r="S92" s="120"/>
      <c r="T92" s="120"/>
      <c r="U92" s="105"/>
      <c r="V92" s="124"/>
      <c r="W92" s="125"/>
      <c r="X92" s="99"/>
      <c r="Y92" s="49"/>
      <c r="Z92" s="67"/>
    </row>
    <row r="93" spans="1:52" ht="30" customHeight="1" x14ac:dyDescent="0.2">
      <c r="A93" s="76" t="s">
        <v>12</v>
      </c>
      <c r="B93" s="77"/>
      <c r="C93" s="77"/>
      <c r="D93" s="77"/>
      <c r="E93" s="77"/>
      <c r="F93" s="77"/>
      <c r="G93" s="77"/>
      <c r="H93" s="77"/>
      <c r="I93" s="77"/>
      <c r="J93" s="21" t="s">
        <v>11</v>
      </c>
      <c r="K93" s="78">
        <f>ROUNDDOWN(K90+K91,2)</f>
        <v>0</v>
      </c>
      <c r="L93" s="79"/>
      <c r="M93" s="76" t="s">
        <v>10</v>
      </c>
      <c r="N93" s="80"/>
      <c r="O93" s="80"/>
      <c r="P93" s="80"/>
      <c r="Q93" s="80"/>
      <c r="R93" s="80"/>
      <c r="S93" s="80"/>
      <c r="T93" s="80"/>
      <c r="U93" s="22" t="s">
        <v>9</v>
      </c>
      <c r="V93" s="81"/>
      <c r="W93" s="82"/>
      <c r="X93" s="83"/>
      <c r="Y93" s="49"/>
      <c r="Z93" s="67"/>
    </row>
    <row r="94" spans="1:52" ht="24" customHeight="1" x14ac:dyDescent="0.15">
      <c r="A94" s="84" t="s">
        <v>8</v>
      </c>
      <c r="B94" s="85"/>
      <c r="C94" s="86"/>
      <c r="D94" s="90" t="s">
        <v>7</v>
      </c>
      <c r="E94" s="92" t="s">
        <v>6</v>
      </c>
      <c r="F94" s="8"/>
      <c r="G94" s="23" t="s">
        <v>5</v>
      </c>
      <c r="H94" s="8"/>
      <c r="I94" s="90" t="s">
        <v>4</v>
      </c>
      <c r="J94" s="94" t="s">
        <v>3</v>
      </c>
      <c r="K94" s="96" t="e">
        <f>ROUNDDOWN(K91*K88/K87,2)</f>
        <v>#DIV/0!</v>
      </c>
      <c r="L94" s="97"/>
      <c r="M94" s="100" t="s">
        <v>2</v>
      </c>
      <c r="N94" s="101"/>
      <c r="O94" s="101"/>
      <c r="P94" s="101"/>
      <c r="Q94" s="101"/>
      <c r="R94" s="101"/>
      <c r="S94" s="101"/>
      <c r="T94" s="101"/>
      <c r="U94" s="104" t="s">
        <v>1</v>
      </c>
      <c r="V94" s="106">
        <f>ROUNDDOWN(V89+V90+V92+V93,2)</f>
        <v>0</v>
      </c>
      <c r="W94" s="107"/>
      <c r="X94" s="108"/>
      <c r="Y94" s="49"/>
      <c r="Z94" s="67"/>
    </row>
    <row r="95" spans="1:52" ht="24" customHeight="1" x14ac:dyDescent="0.15">
      <c r="A95" s="87"/>
      <c r="B95" s="88"/>
      <c r="C95" s="89"/>
      <c r="D95" s="91"/>
      <c r="E95" s="93"/>
      <c r="F95" s="7"/>
      <c r="G95" s="23" t="s">
        <v>0</v>
      </c>
      <c r="H95" s="7"/>
      <c r="I95" s="91"/>
      <c r="J95" s="95"/>
      <c r="K95" s="98"/>
      <c r="L95" s="99"/>
      <c r="M95" s="102"/>
      <c r="N95" s="103"/>
      <c r="O95" s="103"/>
      <c r="P95" s="103"/>
      <c r="Q95" s="103"/>
      <c r="R95" s="103"/>
      <c r="S95" s="103"/>
      <c r="T95" s="103"/>
      <c r="U95" s="105"/>
      <c r="V95" s="109"/>
      <c r="W95" s="110"/>
      <c r="X95" s="111"/>
      <c r="Y95" s="74" t="s">
        <v>83</v>
      </c>
      <c r="Z95" s="75"/>
    </row>
    <row r="96" spans="1:52" s="63" customFormat="1" ht="27" customHeight="1" x14ac:dyDescent="0.15">
      <c r="A96" s="15" t="s">
        <v>32</v>
      </c>
      <c r="B96" s="14" t="s">
        <v>31</v>
      </c>
      <c r="C96" s="146"/>
      <c r="D96" s="147"/>
      <c r="E96" s="147"/>
      <c r="F96" s="147"/>
      <c r="G96" s="147"/>
      <c r="H96" s="147"/>
      <c r="I96" s="147"/>
      <c r="J96" s="147"/>
      <c r="K96" s="147"/>
      <c r="L96" s="148"/>
      <c r="M96" s="14" t="s">
        <v>30</v>
      </c>
      <c r="N96" s="146"/>
      <c r="O96" s="147"/>
      <c r="P96" s="147"/>
      <c r="Q96" s="147"/>
      <c r="R96" s="147"/>
      <c r="S96" s="147"/>
      <c r="T96" s="147"/>
      <c r="U96" s="147"/>
      <c r="V96" s="147"/>
      <c r="W96" s="147"/>
      <c r="X96" s="148"/>
      <c r="Y96" s="64"/>
      <c r="AA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2"/>
      <c r="AX96" s="62"/>
      <c r="AY96" s="62"/>
      <c r="AZ96" s="62"/>
    </row>
    <row r="97" spans="1:52" ht="12" customHeight="1" x14ac:dyDescent="0.15">
      <c r="A97" s="84" t="s">
        <v>29</v>
      </c>
      <c r="B97" s="85"/>
      <c r="C97" s="85"/>
      <c r="D97" s="85"/>
      <c r="E97" s="85"/>
      <c r="F97" s="85"/>
      <c r="G97" s="85"/>
      <c r="H97" s="85"/>
      <c r="I97" s="85"/>
      <c r="J97" s="94" t="s">
        <v>0</v>
      </c>
      <c r="K97" s="10"/>
      <c r="L97" s="11" t="s">
        <v>46</v>
      </c>
      <c r="M97" s="149" t="s">
        <v>28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3" t="s">
        <v>49</v>
      </c>
      <c r="Y97" s="49"/>
      <c r="Z97" s="155" t="s">
        <v>48</v>
      </c>
    </row>
    <row r="98" spans="1:52" ht="22.5" customHeight="1" x14ac:dyDescent="0.2">
      <c r="A98" s="87"/>
      <c r="B98" s="88"/>
      <c r="C98" s="88"/>
      <c r="D98" s="88"/>
      <c r="E98" s="88"/>
      <c r="F98" s="88"/>
      <c r="G98" s="88"/>
      <c r="H98" s="88"/>
      <c r="I98" s="88"/>
      <c r="J98" s="95"/>
      <c r="K98" s="124"/>
      <c r="L98" s="99"/>
      <c r="M98" s="15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4"/>
      <c r="Y98" s="49"/>
      <c r="Z98" s="75"/>
    </row>
    <row r="99" spans="1:52" ht="12" customHeight="1" x14ac:dyDescent="0.15">
      <c r="A99" s="84" t="s">
        <v>26</v>
      </c>
      <c r="B99" s="85"/>
      <c r="C99" s="85"/>
      <c r="D99" s="85"/>
      <c r="E99" s="85"/>
      <c r="F99" s="85"/>
      <c r="G99" s="85"/>
      <c r="H99" s="85"/>
      <c r="I99" s="85"/>
      <c r="J99" s="94" t="s">
        <v>36</v>
      </c>
      <c r="K99" s="96"/>
      <c r="L99" s="97"/>
      <c r="M99" s="84" t="s">
        <v>25</v>
      </c>
      <c r="N99" s="118"/>
      <c r="O99" s="118"/>
      <c r="P99" s="118"/>
      <c r="Q99" s="118"/>
      <c r="R99" s="118"/>
      <c r="S99" s="118"/>
      <c r="T99" s="118"/>
      <c r="U99" s="104" t="s">
        <v>47</v>
      </c>
      <c r="V99" s="10"/>
      <c r="W99" s="8"/>
      <c r="X99" s="9" t="s">
        <v>46</v>
      </c>
      <c r="Y99" s="49"/>
      <c r="Z99" s="75"/>
    </row>
    <row r="100" spans="1:52" ht="22.5" customHeight="1" x14ac:dyDescent="0.2">
      <c r="A100" s="87"/>
      <c r="B100" s="88"/>
      <c r="C100" s="88"/>
      <c r="D100" s="88"/>
      <c r="E100" s="88"/>
      <c r="F100" s="88"/>
      <c r="G100" s="88"/>
      <c r="H100" s="88"/>
      <c r="I100" s="88"/>
      <c r="J100" s="95"/>
      <c r="K100" s="98"/>
      <c r="L100" s="99"/>
      <c r="M100" s="119"/>
      <c r="N100" s="120"/>
      <c r="O100" s="120"/>
      <c r="P100" s="120"/>
      <c r="Q100" s="120"/>
      <c r="R100" s="120"/>
      <c r="S100" s="120"/>
      <c r="T100" s="120"/>
      <c r="U100" s="105"/>
      <c r="V100" s="124"/>
      <c r="W100" s="125"/>
      <c r="X100" s="99"/>
      <c r="Y100" s="49"/>
      <c r="Z100" s="75"/>
    </row>
    <row r="101" spans="1:52" ht="30" customHeight="1" x14ac:dyDescent="0.2">
      <c r="A101" s="76" t="s">
        <v>22</v>
      </c>
      <c r="B101" s="77"/>
      <c r="C101" s="77"/>
      <c r="D101" s="77"/>
      <c r="E101" s="77"/>
      <c r="F101" s="77"/>
      <c r="G101" s="77"/>
      <c r="H101" s="77"/>
      <c r="I101" s="77"/>
      <c r="J101" s="21" t="s">
        <v>45</v>
      </c>
      <c r="K101" s="78">
        <f>V105</f>
        <v>0</v>
      </c>
      <c r="L101" s="79"/>
      <c r="M101" s="112" t="s">
        <v>20</v>
      </c>
      <c r="N101" s="113"/>
      <c r="O101" s="76" t="s">
        <v>19</v>
      </c>
      <c r="P101" s="77"/>
      <c r="Q101" s="80"/>
      <c r="R101" s="80"/>
      <c r="S101" s="80"/>
      <c r="T101" s="80"/>
      <c r="U101" s="22" t="s">
        <v>44</v>
      </c>
      <c r="V101" s="81"/>
      <c r="W101" s="82"/>
      <c r="X101" s="83"/>
      <c r="Y101" s="49"/>
      <c r="Z101" s="75"/>
    </row>
    <row r="102" spans="1:52" ht="12" customHeight="1" x14ac:dyDescent="0.15">
      <c r="A102" s="84" t="s">
        <v>17</v>
      </c>
      <c r="B102" s="85"/>
      <c r="C102" s="85"/>
      <c r="D102" s="85"/>
      <c r="E102" s="85"/>
      <c r="F102" s="85"/>
      <c r="G102" s="85"/>
      <c r="H102" s="85"/>
      <c r="I102" s="85"/>
      <c r="J102" s="94" t="s">
        <v>43</v>
      </c>
      <c r="K102" s="96"/>
      <c r="L102" s="97"/>
      <c r="M102" s="114"/>
      <c r="N102" s="115"/>
      <c r="O102" s="84" t="s">
        <v>15</v>
      </c>
      <c r="P102" s="85"/>
      <c r="Q102" s="118"/>
      <c r="R102" s="118"/>
      <c r="S102" s="118"/>
      <c r="T102" s="118"/>
      <c r="U102" s="104" t="s">
        <v>42</v>
      </c>
      <c r="V102" s="121" t="s">
        <v>41</v>
      </c>
      <c r="W102" s="122"/>
      <c r="X102" s="123"/>
      <c r="Y102" s="49"/>
      <c r="Z102" s="75"/>
    </row>
    <row r="103" spans="1:52" ht="22.5" customHeight="1" x14ac:dyDescent="0.2">
      <c r="A103" s="87"/>
      <c r="B103" s="88"/>
      <c r="C103" s="88"/>
      <c r="D103" s="88"/>
      <c r="E103" s="88"/>
      <c r="F103" s="88"/>
      <c r="G103" s="88"/>
      <c r="H103" s="88"/>
      <c r="I103" s="88"/>
      <c r="J103" s="95"/>
      <c r="K103" s="98"/>
      <c r="L103" s="99"/>
      <c r="M103" s="116"/>
      <c r="N103" s="117"/>
      <c r="O103" s="119"/>
      <c r="P103" s="120"/>
      <c r="Q103" s="120"/>
      <c r="R103" s="120"/>
      <c r="S103" s="120"/>
      <c r="T103" s="120"/>
      <c r="U103" s="105"/>
      <c r="V103" s="124"/>
      <c r="W103" s="125"/>
      <c r="X103" s="99"/>
      <c r="Y103" s="49"/>
      <c r="Z103" s="75"/>
    </row>
    <row r="104" spans="1:52" ht="30" customHeight="1" x14ac:dyDescent="0.2">
      <c r="A104" s="76" t="s">
        <v>12</v>
      </c>
      <c r="B104" s="77"/>
      <c r="C104" s="77"/>
      <c r="D104" s="77"/>
      <c r="E104" s="77"/>
      <c r="F104" s="77"/>
      <c r="G104" s="77"/>
      <c r="H104" s="77"/>
      <c r="I104" s="77"/>
      <c r="J104" s="21" t="s">
        <v>40</v>
      </c>
      <c r="K104" s="78">
        <f>ROUNDDOWN(K101+K102,2)</f>
        <v>0</v>
      </c>
      <c r="L104" s="79"/>
      <c r="M104" s="76" t="s">
        <v>10</v>
      </c>
      <c r="N104" s="80"/>
      <c r="O104" s="80"/>
      <c r="P104" s="80"/>
      <c r="Q104" s="80"/>
      <c r="R104" s="80"/>
      <c r="S104" s="80"/>
      <c r="T104" s="80"/>
      <c r="U104" s="22" t="s">
        <v>39</v>
      </c>
      <c r="V104" s="81"/>
      <c r="W104" s="82"/>
      <c r="X104" s="83"/>
      <c r="Y104" s="49"/>
      <c r="Z104" s="75"/>
    </row>
    <row r="105" spans="1:52" ht="24" customHeight="1" x14ac:dyDescent="0.15">
      <c r="A105" s="126" t="s">
        <v>8</v>
      </c>
      <c r="B105" s="127"/>
      <c r="C105" s="128"/>
      <c r="D105" s="132" t="s">
        <v>38</v>
      </c>
      <c r="E105" s="134" t="s">
        <v>37</v>
      </c>
      <c r="F105" s="12"/>
      <c r="G105" s="73" t="s">
        <v>36</v>
      </c>
      <c r="H105" s="12"/>
      <c r="I105" s="132" t="s">
        <v>35</v>
      </c>
      <c r="J105" s="136" t="s">
        <v>34</v>
      </c>
      <c r="K105" s="96" t="e">
        <f>ROUNDDOWN(K102*K99/K98,2)</f>
        <v>#DIV/0!</v>
      </c>
      <c r="L105" s="97"/>
      <c r="M105" s="100" t="s">
        <v>2</v>
      </c>
      <c r="N105" s="101"/>
      <c r="O105" s="101"/>
      <c r="P105" s="101"/>
      <c r="Q105" s="101"/>
      <c r="R105" s="101"/>
      <c r="S105" s="101"/>
      <c r="T105" s="101"/>
      <c r="U105" s="104" t="s">
        <v>33</v>
      </c>
      <c r="V105" s="106">
        <f>ROUNDDOWN(V100+V101+V103+V104,2)</f>
        <v>0</v>
      </c>
      <c r="W105" s="107"/>
      <c r="X105" s="108"/>
      <c r="Y105" s="49"/>
      <c r="Z105" s="75"/>
    </row>
    <row r="106" spans="1:52" ht="24" customHeight="1" thickBot="1" x14ac:dyDescent="0.2">
      <c r="A106" s="129"/>
      <c r="B106" s="130"/>
      <c r="C106" s="131"/>
      <c r="D106" s="133"/>
      <c r="E106" s="135"/>
      <c r="F106" s="16"/>
      <c r="G106" s="17" t="s">
        <v>0</v>
      </c>
      <c r="H106" s="16"/>
      <c r="I106" s="133"/>
      <c r="J106" s="137"/>
      <c r="K106" s="138"/>
      <c r="L106" s="139"/>
      <c r="M106" s="140"/>
      <c r="N106" s="141"/>
      <c r="O106" s="141"/>
      <c r="P106" s="141"/>
      <c r="Q106" s="141"/>
      <c r="R106" s="141"/>
      <c r="S106" s="141"/>
      <c r="T106" s="141"/>
      <c r="U106" s="142"/>
      <c r="V106" s="143"/>
      <c r="W106" s="144"/>
      <c r="X106" s="145"/>
      <c r="Y106" s="49"/>
      <c r="Z106" s="75"/>
    </row>
    <row r="107" spans="1:52" s="63" customFormat="1" ht="27" customHeight="1" thickTop="1" x14ac:dyDescent="0.15">
      <c r="A107" s="15" t="s">
        <v>32</v>
      </c>
      <c r="B107" s="14" t="s">
        <v>31</v>
      </c>
      <c r="C107" s="156"/>
      <c r="D107" s="157"/>
      <c r="E107" s="157"/>
      <c r="F107" s="157"/>
      <c r="G107" s="157"/>
      <c r="H107" s="157"/>
      <c r="I107" s="157"/>
      <c r="J107" s="157"/>
      <c r="K107" s="157"/>
      <c r="L107" s="158"/>
      <c r="M107" s="14" t="s">
        <v>30</v>
      </c>
      <c r="N107" s="156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64"/>
      <c r="Z107" s="75"/>
      <c r="AA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2"/>
      <c r="AX107" s="62"/>
      <c r="AY107" s="62"/>
      <c r="AZ107" s="62"/>
    </row>
    <row r="108" spans="1:52" ht="12" customHeight="1" x14ac:dyDescent="0.15">
      <c r="A108" s="84" t="s">
        <v>29</v>
      </c>
      <c r="B108" s="85"/>
      <c r="C108" s="85"/>
      <c r="D108" s="85"/>
      <c r="E108" s="85"/>
      <c r="F108" s="85"/>
      <c r="G108" s="85"/>
      <c r="H108" s="85"/>
      <c r="I108" s="85"/>
      <c r="J108" s="94" t="s">
        <v>0</v>
      </c>
      <c r="K108" s="10"/>
      <c r="L108" s="11" t="s">
        <v>23</v>
      </c>
      <c r="M108" s="149" t="s">
        <v>28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3" t="s">
        <v>27</v>
      </c>
      <c r="Y108" s="49"/>
      <c r="Z108" s="75"/>
    </row>
    <row r="109" spans="1:52" ht="22.5" customHeight="1" x14ac:dyDescent="0.2">
      <c r="A109" s="87"/>
      <c r="B109" s="88"/>
      <c r="C109" s="88"/>
      <c r="D109" s="88"/>
      <c r="E109" s="88"/>
      <c r="F109" s="88"/>
      <c r="G109" s="88"/>
      <c r="H109" s="88"/>
      <c r="I109" s="88"/>
      <c r="J109" s="95"/>
      <c r="K109" s="124"/>
      <c r="L109" s="99"/>
      <c r="M109" s="151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49"/>
      <c r="Z109" s="75"/>
    </row>
    <row r="110" spans="1:52" ht="12" customHeight="1" x14ac:dyDescent="0.15">
      <c r="A110" s="84" t="s">
        <v>26</v>
      </c>
      <c r="B110" s="85"/>
      <c r="C110" s="85"/>
      <c r="D110" s="85"/>
      <c r="E110" s="85"/>
      <c r="F110" s="85"/>
      <c r="G110" s="85"/>
      <c r="H110" s="85"/>
      <c r="I110" s="85"/>
      <c r="J110" s="94" t="s">
        <v>5</v>
      </c>
      <c r="K110" s="96"/>
      <c r="L110" s="97"/>
      <c r="M110" s="84" t="s">
        <v>25</v>
      </c>
      <c r="N110" s="118"/>
      <c r="O110" s="118"/>
      <c r="P110" s="118"/>
      <c r="Q110" s="118"/>
      <c r="R110" s="118"/>
      <c r="S110" s="118"/>
      <c r="T110" s="118"/>
      <c r="U110" s="104" t="s">
        <v>24</v>
      </c>
      <c r="V110" s="10"/>
      <c r="W110" s="8"/>
      <c r="X110" s="9" t="s">
        <v>23</v>
      </c>
      <c r="Y110" s="49"/>
      <c r="Z110" s="67"/>
    </row>
    <row r="111" spans="1:52" ht="22.5" customHeight="1" x14ac:dyDescent="0.2">
      <c r="A111" s="87"/>
      <c r="B111" s="88"/>
      <c r="C111" s="88"/>
      <c r="D111" s="88"/>
      <c r="E111" s="88"/>
      <c r="F111" s="88"/>
      <c r="G111" s="88"/>
      <c r="H111" s="88"/>
      <c r="I111" s="88"/>
      <c r="J111" s="95"/>
      <c r="K111" s="98"/>
      <c r="L111" s="99"/>
      <c r="M111" s="119"/>
      <c r="N111" s="120"/>
      <c r="O111" s="120"/>
      <c r="P111" s="120"/>
      <c r="Q111" s="120"/>
      <c r="R111" s="120"/>
      <c r="S111" s="120"/>
      <c r="T111" s="120"/>
      <c r="U111" s="105"/>
      <c r="V111" s="124"/>
      <c r="W111" s="125"/>
      <c r="X111" s="99"/>
      <c r="Y111" s="49"/>
      <c r="Z111" s="67"/>
    </row>
    <row r="112" spans="1:52" ht="30" customHeight="1" x14ac:dyDescent="0.2">
      <c r="A112" s="76" t="s">
        <v>22</v>
      </c>
      <c r="B112" s="77"/>
      <c r="C112" s="77"/>
      <c r="D112" s="77"/>
      <c r="E112" s="77"/>
      <c r="F112" s="77"/>
      <c r="G112" s="77"/>
      <c r="H112" s="77"/>
      <c r="I112" s="77"/>
      <c r="J112" s="21" t="s">
        <v>21</v>
      </c>
      <c r="K112" s="78">
        <f>V116</f>
        <v>0</v>
      </c>
      <c r="L112" s="79"/>
      <c r="M112" s="112" t="s">
        <v>20</v>
      </c>
      <c r="N112" s="113"/>
      <c r="O112" s="76" t="s">
        <v>19</v>
      </c>
      <c r="P112" s="77"/>
      <c r="Q112" s="80"/>
      <c r="R112" s="80"/>
      <c r="S112" s="80"/>
      <c r="T112" s="80"/>
      <c r="U112" s="22" t="s">
        <v>18</v>
      </c>
      <c r="V112" s="81"/>
      <c r="W112" s="82"/>
      <c r="X112" s="83"/>
      <c r="Y112" s="49"/>
      <c r="Z112" s="67"/>
    </row>
    <row r="113" spans="1:52" ht="12" customHeight="1" x14ac:dyDescent="0.15">
      <c r="A113" s="84" t="s">
        <v>17</v>
      </c>
      <c r="B113" s="85"/>
      <c r="C113" s="85"/>
      <c r="D113" s="85"/>
      <c r="E113" s="85"/>
      <c r="F113" s="85"/>
      <c r="G113" s="85"/>
      <c r="H113" s="85"/>
      <c r="I113" s="85"/>
      <c r="J113" s="94" t="s">
        <v>16</v>
      </c>
      <c r="K113" s="96"/>
      <c r="L113" s="97"/>
      <c r="M113" s="114"/>
      <c r="N113" s="115"/>
      <c r="O113" s="84" t="s">
        <v>15</v>
      </c>
      <c r="P113" s="85"/>
      <c r="Q113" s="118"/>
      <c r="R113" s="118"/>
      <c r="S113" s="118"/>
      <c r="T113" s="118"/>
      <c r="U113" s="104" t="s">
        <v>14</v>
      </c>
      <c r="V113" s="121" t="s">
        <v>13</v>
      </c>
      <c r="W113" s="122"/>
      <c r="X113" s="123"/>
      <c r="Y113" s="49"/>
      <c r="Z113" s="67"/>
    </row>
    <row r="114" spans="1:52" ht="22.5" customHeight="1" x14ac:dyDescent="0.2">
      <c r="A114" s="87"/>
      <c r="B114" s="88"/>
      <c r="C114" s="88"/>
      <c r="D114" s="88"/>
      <c r="E114" s="88"/>
      <c r="F114" s="88"/>
      <c r="G114" s="88"/>
      <c r="H114" s="88"/>
      <c r="I114" s="88"/>
      <c r="J114" s="95"/>
      <c r="K114" s="98"/>
      <c r="L114" s="99"/>
      <c r="M114" s="116"/>
      <c r="N114" s="117"/>
      <c r="O114" s="119"/>
      <c r="P114" s="120"/>
      <c r="Q114" s="120"/>
      <c r="R114" s="120"/>
      <c r="S114" s="120"/>
      <c r="T114" s="120"/>
      <c r="U114" s="105"/>
      <c r="V114" s="124"/>
      <c r="W114" s="125"/>
      <c r="X114" s="99"/>
      <c r="Y114" s="49"/>
      <c r="Z114" s="67"/>
    </row>
    <row r="115" spans="1:52" ht="30" customHeight="1" x14ac:dyDescent="0.2">
      <c r="A115" s="76" t="s">
        <v>12</v>
      </c>
      <c r="B115" s="77"/>
      <c r="C115" s="77"/>
      <c r="D115" s="77"/>
      <c r="E115" s="77"/>
      <c r="F115" s="77"/>
      <c r="G115" s="77"/>
      <c r="H115" s="77"/>
      <c r="I115" s="77"/>
      <c r="J115" s="21" t="s">
        <v>11</v>
      </c>
      <c r="K115" s="78">
        <f>ROUNDDOWN(K112+K113,2)</f>
        <v>0</v>
      </c>
      <c r="L115" s="79"/>
      <c r="M115" s="76" t="s">
        <v>10</v>
      </c>
      <c r="N115" s="80"/>
      <c r="O115" s="80"/>
      <c r="P115" s="80"/>
      <c r="Q115" s="80"/>
      <c r="R115" s="80"/>
      <c r="S115" s="80"/>
      <c r="T115" s="80"/>
      <c r="U115" s="22" t="s">
        <v>9</v>
      </c>
      <c r="V115" s="81"/>
      <c r="W115" s="82"/>
      <c r="X115" s="83"/>
      <c r="Y115" s="49"/>
      <c r="Z115" s="67"/>
    </row>
    <row r="116" spans="1:52" ht="24" customHeight="1" x14ac:dyDescent="0.15">
      <c r="A116" s="84" t="s">
        <v>8</v>
      </c>
      <c r="B116" s="85"/>
      <c r="C116" s="86"/>
      <c r="D116" s="90" t="s">
        <v>7</v>
      </c>
      <c r="E116" s="92" t="s">
        <v>6</v>
      </c>
      <c r="F116" s="8"/>
      <c r="G116" s="23" t="s">
        <v>5</v>
      </c>
      <c r="H116" s="8"/>
      <c r="I116" s="90" t="s">
        <v>4</v>
      </c>
      <c r="J116" s="94" t="s">
        <v>3</v>
      </c>
      <c r="K116" s="96" t="e">
        <f>ROUNDDOWN(K113*K110/K109,2)</f>
        <v>#DIV/0!</v>
      </c>
      <c r="L116" s="97"/>
      <c r="M116" s="100" t="s">
        <v>2</v>
      </c>
      <c r="N116" s="101"/>
      <c r="O116" s="101"/>
      <c r="P116" s="101"/>
      <c r="Q116" s="101"/>
      <c r="R116" s="101"/>
      <c r="S116" s="101"/>
      <c r="T116" s="101"/>
      <c r="U116" s="104" t="s">
        <v>1</v>
      </c>
      <c r="V116" s="106">
        <f>ROUNDDOWN(V111+V112+V114+V115,2)</f>
        <v>0</v>
      </c>
      <c r="W116" s="107"/>
      <c r="X116" s="108"/>
      <c r="Y116" s="49"/>
      <c r="Z116" s="67"/>
    </row>
    <row r="117" spans="1:52" ht="24" customHeight="1" x14ac:dyDescent="0.15">
      <c r="A117" s="87"/>
      <c r="B117" s="88"/>
      <c r="C117" s="89"/>
      <c r="D117" s="91"/>
      <c r="E117" s="93"/>
      <c r="F117" s="7"/>
      <c r="G117" s="23" t="s">
        <v>0</v>
      </c>
      <c r="H117" s="7"/>
      <c r="I117" s="91"/>
      <c r="J117" s="95"/>
      <c r="K117" s="98"/>
      <c r="L117" s="99"/>
      <c r="M117" s="102"/>
      <c r="N117" s="103"/>
      <c r="O117" s="103"/>
      <c r="P117" s="103"/>
      <c r="Q117" s="103"/>
      <c r="R117" s="103"/>
      <c r="S117" s="103"/>
      <c r="T117" s="103"/>
      <c r="U117" s="105"/>
      <c r="V117" s="109"/>
      <c r="W117" s="110"/>
      <c r="X117" s="111"/>
      <c r="Y117" s="74" t="s">
        <v>82</v>
      </c>
      <c r="Z117" s="75"/>
    </row>
    <row r="118" spans="1:52" s="63" customFormat="1" ht="27" customHeight="1" x14ac:dyDescent="0.15">
      <c r="A118" s="15" t="s">
        <v>32</v>
      </c>
      <c r="B118" s="14" t="s">
        <v>31</v>
      </c>
      <c r="C118" s="146"/>
      <c r="D118" s="147"/>
      <c r="E118" s="147"/>
      <c r="F118" s="147"/>
      <c r="G118" s="147"/>
      <c r="H118" s="147"/>
      <c r="I118" s="147"/>
      <c r="J118" s="147"/>
      <c r="K118" s="147"/>
      <c r="L118" s="148"/>
      <c r="M118" s="14" t="s">
        <v>30</v>
      </c>
      <c r="N118" s="146"/>
      <c r="O118" s="147"/>
      <c r="P118" s="147"/>
      <c r="Q118" s="147"/>
      <c r="R118" s="147"/>
      <c r="S118" s="147"/>
      <c r="T118" s="147"/>
      <c r="U118" s="147"/>
      <c r="V118" s="147"/>
      <c r="W118" s="147"/>
      <c r="X118" s="148"/>
      <c r="Y118" s="64"/>
      <c r="AA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2"/>
      <c r="AX118" s="62"/>
      <c r="AY118" s="62"/>
      <c r="AZ118" s="62"/>
    </row>
    <row r="119" spans="1:52" ht="12" customHeight="1" x14ac:dyDescent="0.15">
      <c r="A119" s="84" t="s">
        <v>29</v>
      </c>
      <c r="B119" s="85"/>
      <c r="C119" s="85"/>
      <c r="D119" s="85"/>
      <c r="E119" s="85"/>
      <c r="F119" s="85"/>
      <c r="G119" s="85"/>
      <c r="H119" s="85"/>
      <c r="I119" s="85"/>
      <c r="J119" s="94" t="s">
        <v>0</v>
      </c>
      <c r="K119" s="10"/>
      <c r="L119" s="11" t="s">
        <v>46</v>
      </c>
      <c r="M119" s="149" t="s">
        <v>28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3" t="s">
        <v>49</v>
      </c>
      <c r="Y119" s="49"/>
      <c r="Z119" s="155" t="s">
        <v>48</v>
      </c>
    </row>
    <row r="120" spans="1:52" ht="22.5" customHeight="1" x14ac:dyDescent="0.2">
      <c r="A120" s="87"/>
      <c r="B120" s="88"/>
      <c r="C120" s="88"/>
      <c r="D120" s="88"/>
      <c r="E120" s="88"/>
      <c r="F120" s="88"/>
      <c r="G120" s="88"/>
      <c r="H120" s="88"/>
      <c r="I120" s="88"/>
      <c r="J120" s="95"/>
      <c r="K120" s="124"/>
      <c r="L120" s="99"/>
      <c r="M120" s="151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4"/>
      <c r="Y120" s="49"/>
      <c r="Z120" s="75"/>
    </row>
    <row r="121" spans="1:52" ht="12" customHeight="1" x14ac:dyDescent="0.15">
      <c r="A121" s="84" t="s">
        <v>26</v>
      </c>
      <c r="B121" s="85"/>
      <c r="C121" s="85"/>
      <c r="D121" s="85"/>
      <c r="E121" s="85"/>
      <c r="F121" s="85"/>
      <c r="G121" s="85"/>
      <c r="H121" s="85"/>
      <c r="I121" s="85"/>
      <c r="J121" s="94" t="s">
        <v>36</v>
      </c>
      <c r="K121" s="96"/>
      <c r="L121" s="97"/>
      <c r="M121" s="84" t="s">
        <v>25</v>
      </c>
      <c r="N121" s="118"/>
      <c r="O121" s="118"/>
      <c r="P121" s="118"/>
      <c r="Q121" s="118"/>
      <c r="R121" s="118"/>
      <c r="S121" s="118"/>
      <c r="T121" s="118"/>
      <c r="U121" s="104" t="s">
        <v>47</v>
      </c>
      <c r="V121" s="10"/>
      <c r="W121" s="8"/>
      <c r="X121" s="9" t="s">
        <v>46</v>
      </c>
      <c r="Y121" s="49"/>
      <c r="Z121" s="75"/>
    </row>
    <row r="122" spans="1:52" ht="22.5" customHeight="1" x14ac:dyDescent="0.2">
      <c r="A122" s="87"/>
      <c r="B122" s="88"/>
      <c r="C122" s="88"/>
      <c r="D122" s="88"/>
      <c r="E122" s="88"/>
      <c r="F122" s="88"/>
      <c r="G122" s="88"/>
      <c r="H122" s="88"/>
      <c r="I122" s="88"/>
      <c r="J122" s="95"/>
      <c r="K122" s="98"/>
      <c r="L122" s="99"/>
      <c r="M122" s="119"/>
      <c r="N122" s="120"/>
      <c r="O122" s="120"/>
      <c r="P122" s="120"/>
      <c r="Q122" s="120"/>
      <c r="R122" s="120"/>
      <c r="S122" s="120"/>
      <c r="T122" s="120"/>
      <c r="U122" s="105"/>
      <c r="V122" s="124"/>
      <c r="W122" s="125"/>
      <c r="X122" s="99"/>
      <c r="Y122" s="49"/>
      <c r="Z122" s="75"/>
    </row>
    <row r="123" spans="1:52" ht="30" customHeight="1" x14ac:dyDescent="0.2">
      <c r="A123" s="76" t="s">
        <v>22</v>
      </c>
      <c r="B123" s="77"/>
      <c r="C123" s="77"/>
      <c r="D123" s="77"/>
      <c r="E123" s="77"/>
      <c r="F123" s="77"/>
      <c r="G123" s="77"/>
      <c r="H123" s="77"/>
      <c r="I123" s="77"/>
      <c r="J123" s="21" t="s">
        <v>45</v>
      </c>
      <c r="K123" s="78">
        <f>V127</f>
        <v>0</v>
      </c>
      <c r="L123" s="79"/>
      <c r="M123" s="112" t="s">
        <v>20</v>
      </c>
      <c r="N123" s="113"/>
      <c r="O123" s="76" t="s">
        <v>19</v>
      </c>
      <c r="P123" s="77"/>
      <c r="Q123" s="80"/>
      <c r="R123" s="80"/>
      <c r="S123" s="80"/>
      <c r="T123" s="80"/>
      <c r="U123" s="22" t="s">
        <v>44</v>
      </c>
      <c r="V123" s="81"/>
      <c r="W123" s="82"/>
      <c r="X123" s="83"/>
      <c r="Y123" s="49"/>
      <c r="Z123" s="75"/>
    </row>
    <row r="124" spans="1:52" ht="12" customHeight="1" x14ac:dyDescent="0.15">
      <c r="A124" s="84" t="s">
        <v>17</v>
      </c>
      <c r="B124" s="85"/>
      <c r="C124" s="85"/>
      <c r="D124" s="85"/>
      <c r="E124" s="85"/>
      <c r="F124" s="85"/>
      <c r="G124" s="85"/>
      <c r="H124" s="85"/>
      <c r="I124" s="85"/>
      <c r="J124" s="94" t="s">
        <v>43</v>
      </c>
      <c r="K124" s="96"/>
      <c r="L124" s="97"/>
      <c r="M124" s="114"/>
      <c r="N124" s="115"/>
      <c r="O124" s="84" t="s">
        <v>15</v>
      </c>
      <c r="P124" s="85"/>
      <c r="Q124" s="118"/>
      <c r="R124" s="118"/>
      <c r="S124" s="118"/>
      <c r="T124" s="118"/>
      <c r="U124" s="104" t="s">
        <v>42</v>
      </c>
      <c r="V124" s="121" t="s">
        <v>41</v>
      </c>
      <c r="W124" s="122"/>
      <c r="X124" s="123"/>
      <c r="Y124" s="49"/>
      <c r="Z124" s="75"/>
    </row>
    <row r="125" spans="1:52" ht="22.5" customHeight="1" x14ac:dyDescent="0.2">
      <c r="A125" s="87"/>
      <c r="B125" s="88"/>
      <c r="C125" s="88"/>
      <c r="D125" s="88"/>
      <c r="E125" s="88"/>
      <c r="F125" s="88"/>
      <c r="G125" s="88"/>
      <c r="H125" s="88"/>
      <c r="I125" s="88"/>
      <c r="J125" s="95"/>
      <c r="K125" s="98"/>
      <c r="L125" s="99"/>
      <c r="M125" s="116"/>
      <c r="N125" s="117"/>
      <c r="O125" s="119"/>
      <c r="P125" s="120"/>
      <c r="Q125" s="120"/>
      <c r="R125" s="120"/>
      <c r="S125" s="120"/>
      <c r="T125" s="120"/>
      <c r="U125" s="105"/>
      <c r="V125" s="124"/>
      <c r="W125" s="125"/>
      <c r="X125" s="99"/>
      <c r="Y125" s="49"/>
      <c r="Z125" s="75"/>
    </row>
    <row r="126" spans="1:52" ht="30" customHeight="1" x14ac:dyDescent="0.2">
      <c r="A126" s="76" t="s">
        <v>12</v>
      </c>
      <c r="B126" s="77"/>
      <c r="C126" s="77"/>
      <c r="D126" s="77"/>
      <c r="E126" s="77"/>
      <c r="F126" s="77"/>
      <c r="G126" s="77"/>
      <c r="H126" s="77"/>
      <c r="I126" s="77"/>
      <c r="J126" s="21" t="s">
        <v>40</v>
      </c>
      <c r="K126" s="78">
        <f>ROUNDDOWN(K123+K124,2)</f>
        <v>0</v>
      </c>
      <c r="L126" s="79"/>
      <c r="M126" s="76" t="s">
        <v>10</v>
      </c>
      <c r="N126" s="80"/>
      <c r="O126" s="80"/>
      <c r="P126" s="80"/>
      <c r="Q126" s="80"/>
      <c r="R126" s="80"/>
      <c r="S126" s="80"/>
      <c r="T126" s="80"/>
      <c r="U126" s="22" t="s">
        <v>39</v>
      </c>
      <c r="V126" s="81"/>
      <c r="W126" s="82"/>
      <c r="X126" s="83"/>
      <c r="Y126" s="49"/>
      <c r="Z126" s="75"/>
    </row>
    <row r="127" spans="1:52" ht="24" customHeight="1" x14ac:dyDescent="0.15">
      <c r="A127" s="126" t="s">
        <v>8</v>
      </c>
      <c r="B127" s="127"/>
      <c r="C127" s="128"/>
      <c r="D127" s="132" t="s">
        <v>38</v>
      </c>
      <c r="E127" s="134" t="s">
        <v>37</v>
      </c>
      <c r="F127" s="12"/>
      <c r="G127" s="73" t="s">
        <v>36</v>
      </c>
      <c r="H127" s="12"/>
      <c r="I127" s="132" t="s">
        <v>35</v>
      </c>
      <c r="J127" s="136" t="s">
        <v>34</v>
      </c>
      <c r="K127" s="96" t="e">
        <f>ROUNDDOWN(K124*K121/K120,2)</f>
        <v>#DIV/0!</v>
      </c>
      <c r="L127" s="97"/>
      <c r="M127" s="100" t="s">
        <v>2</v>
      </c>
      <c r="N127" s="101"/>
      <c r="O127" s="101"/>
      <c r="P127" s="101"/>
      <c r="Q127" s="101"/>
      <c r="R127" s="101"/>
      <c r="S127" s="101"/>
      <c r="T127" s="101"/>
      <c r="U127" s="104" t="s">
        <v>33</v>
      </c>
      <c r="V127" s="106">
        <f>ROUNDDOWN(V122+V123+V125+V126,2)</f>
        <v>0</v>
      </c>
      <c r="W127" s="107"/>
      <c r="X127" s="108"/>
      <c r="Y127" s="49"/>
      <c r="Z127" s="75"/>
    </row>
    <row r="128" spans="1:52" ht="24" customHeight="1" thickBot="1" x14ac:dyDescent="0.2">
      <c r="A128" s="129"/>
      <c r="B128" s="130"/>
      <c r="C128" s="131"/>
      <c r="D128" s="133"/>
      <c r="E128" s="135"/>
      <c r="F128" s="16"/>
      <c r="G128" s="17" t="s">
        <v>0</v>
      </c>
      <c r="H128" s="16"/>
      <c r="I128" s="133"/>
      <c r="J128" s="137"/>
      <c r="K128" s="138"/>
      <c r="L128" s="139"/>
      <c r="M128" s="140"/>
      <c r="N128" s="141"/>
      <c r="O128" s="141"/>
      <c r="P128" s="141"/>
      <c r="Q128" s="141"/>
      <c r="R128" s="141"/>
      <c r="S128" s="141"/>
      <c r="T128" s="141"/>
      <c r="U128" s="142"/>
      <c r="V128" s="143"/>
      <c r="W128" s="144"/>
      <c r="X128" s="145"/>
      <c r="Y128" s="49"/>
      <c r="Z128" s="75"/>
    </row>
    <row r="129" spans="1:52" s="63" customFormat="1" ht="27" customHeight="1" thickTop="1" x14ac:dyDescent="0.15">
      <c r="A129" s="15" t="s">
        <v>32</v>
      </c>
      <c r="B129" s="14" t="s">
        <v>31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8"/>
      <c r="M129" s="14" t="s">
        <v>30</v>
      </c>
      <c r="N129" s="15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8"/>
      <c r="Y129" s="64"/>
      <c r="Z129" s="75"/>
      <c r="AA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2"/>
      <c r="AX129" s="62"/>
      <c r="AY129" s="62"/>
      <c r="AZ129" s="62"/>
    </row>
    <row r="130" spans="1:52" ht="12" customHeight="1" x14ac:dyDescent="0.15">
      <c r="A130" s="84" t="s">
        <v>29</v>
      </c>
      <c r="B130" s="85"/>
      <c r="C130" s="85"/>
      <c r="D130" s="85"/>
      <c r="E130" s="85"/>
      <c r="F130" s="85"/>
      <c r="G130" s="85"/>
      <c r="H130" s="85"/>
      <c r="I130" s="85"/>
      <c r="J130" s="94" t="s">
        <v>0</v>
      </c>
      <c r="K130" s="10"/>
      <c r="L130" s="11" t="s">
        <v>23</v>
      </c>
      <c r="M130" s="149" t="s">
        <v>28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3" t="s">
        <v>27</v>
      </c>
      <c r="Y130" s="49"/>
      <c r="Z130" s="75"/>
    </row>
    <row r="131" spans="1:52" ht="22.5" customHeight="1" x14ac:dyDescent="0.2">
      <c r="A131" s="87"/>
      <c r="B131" s="88"/>
      <c r="C131" s="88"/>
      <c r="D131" s="88"/>
      <c r="E131" s="88"/>
      <c r="F131" s="88"/>
      <c r="G131" s="88"/>
      <c r="H131" s="88"/>
      <c r="I131" s="88"/>
      <c r="J131" s="95"/>
      <c r="K131" s="124"/>
      <c r="L131" s="99"/>
      <c r="M131" s="151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4"/>
      <c r="Y131" s="49"/>
      <c r="Z131" s="75"/>
    </row>
    <row r="132" spans="1:52" ht="12" customHeight="1" x14ac:dyDescent="0.15">
      <c r="A132" s="84" t="s">
        <v>26</v>
      </c>
      <c r="B132" s="85"/>
      <c r="C132" s="85"/>
      <c r="D132" s="85"/>
      <c r="E132" s="85"/>
      <c r="F132" s="85"/>
      <c r="G132" s="85"/>
      <c r="H132" s="85"/>
      <c r="I132" s="85"/>
      <c r="J132" s="94" t="s">
        <v>5</v>
      </c>
      <c r="K132" s="96"/>
      <c r="L132" s="97"/>
      <c r="M132" s="84" t="s">
        <v>25</v>
      </c>
      <c r="N132" s="118"/>
      <c r="O132" s="118"/>
      <c r="P132" s="118"/>
      <c r="Q132" s="118"/>
      <c r="R132" s="118"/>
      <c r="S132" s="118"/>
      <c r="T132" s="118"/>
      <c r="U132" s="104" t="s">
        <v>24</v>
      </c>
      <c r="V132" s="10"/>
      <c r="W132" s="8"/>
      <c r="X132" s="9" t="s">
        <v>23</v>
      </c>
      <c r="Y132" s="49"/>
      <c r="Z132" s="67"/>
    </row>
    <row r="133" spans="1:52" ht="22.5" customHeight="1" x14ac:dyDescent="0.2">
      <c r="A133" s="87"/>
      <c r="B133" s="88"/>
      <c r="C133" s="88"/>
      <c r="D133" s="88"/>
      <c r="E133" s="88"/>
      <c r="F133" s="88"/>
      <c r="G133" s="88"/>
      <c r="H133" s="88"/>
      <c r="I133" s="88"/>
      <c r="J133" s="95"/>
      <c r="K133" s="98"/>
      <c r="L133" s="99"/>
      <c r="M133" s="119"/>
      <c r="N133" s="120"/>
      <c r="O133" s="120"/>
      <c r="P133" s="120"/>
      <c r="Q133" s="120"/>
      <c r="R133" s="120"/>
      <c r="S133" s="120"/>
      <c r="T133" s="120"/>
      <c r="U133" s="105"/>
      <c r="V133" s="124"/>
      <c r="W133" s="125"/>
      <c r="X133" s="99"/>
      <c r="Y133" s="49"/>
      <c r="Z133" s="67"/>
    </row>
    <row r="134" spans="1:52" ht="30" customHeight="1" x14ac:dyDescent="0.2">
      <c r="A134" s="76" t="s">
        <v>22</v>
      </c>
      <c r="B134" s="77"/>
      <c r="C134" s="77"/>
      <c r="D134" s="77"/>
      <c r="E134" s="77"/>
      <c r="F134" s="77"/>
      <c r="G134" s="77"/>
      <c r="H134" s="77"/>
      <c r="I134" s="77"/>
      <c r="J134" s="21" t="s">
        <v>21</v>
      </c>
      <c r="K134" s="78">
        <f>V138</f>
        <v>0</v>
      </c>
      <c r="L134" s="79"/>
      <c r="M134" s="112" t="s">
        <v>20</v>
      </c>
      <c r="N134" s="113"/>
      <c r="O134" s="76" t="s">
        <v>19</v>
      </c>
      <c r="P134" s="77"/>
      <c r="Q134" s="80"/>
      <c r="R134" s="80"/>
      <c r="S134" s="80"/>
      <c r="T134" s="80"/>
      <c r="U134" s="22" t="s">
        <v>18</v>
      </c>
      <c r="V134" s="81"/>
      <c r="W134" s="82"/>
      <c r="X134" s="83"/>
      <c r="Y134" s="49"/>
      <c r="Z134" s="67"/>
    </row>
    <row r="135" spans="1:52" ht="12" customHeight="1" x14ac:dyDescent="0.15">
      <c r="A135" s="84" t="s">
        <v>17</v>
      </c>
      <c r="B135" s="85"/>
      <c r="C135" s="85"/>
      <c r="D135" s="85"/>
      <c r="E135" s="85"/>
      <c r="F135" s="85"/>
      <c r="G135" s="85"/>
      <c r="H135" s="85"/>
      <c r="I135" s="85"/>
      <c r="J135" s="94" t="s">
        <v>16</v>
      </c>
      <c r="K135" s="96"/>
      <c r="L135" s="97"/>
      <c r="M135" s="114"/>
      <c r="N135" s="115"/>
      <c r="O135" s="84" t="s">
        <v>15</v>
      </c>
      <c r="P135" s="85"/>
      <c r="Q135" s="118"/>
      <c r="R135" s="118"/>
      <c r="S135" s="118"/>
      <c r="T135" s="118"/>
      <c r="U135" s="104" t="s">
        <v>14</v>
      </c>
      <c r="V135" s="121" t="s">
        <v>13</v>
      </c>
      <c r="W135" s="122"/>
      <c r="X135" s="123"/>
      <c r="Y135" s="49"/>
      <c r="Z135" s="67"/>
    </row>
    <row r="136" spans="1:52" ht="22.5" customHeight="1" x14ac:dyDescent="0.2">
      <c r="A136" s="87"/>
      <c r="B136" s="88"/>
      <c r="C136" s="88"/>
      <c r="D136" s="88"/>
      <c r="E136" s="88"/>
      <c r="F136" s="88"/>
      <c r="G136" s="88"/>
      <c r="H136" s="88"/>
      <c r="I136" s="88"/>
      <c r="J136" s="95"/>
      <c r="K136" s="98"/>
      <c r="L136" s="99"/>
      <c r="M136" s="116"/>
      <c r="N136" s="117"/>
      <c r="O136" s="119"/>
      <c r="P136" s="120"/>
      <c r="Q136" s="120"/>
      <c r="R136" s="120"/>
      <c r="S136" s="120"/>
      <c r="T136" s="120"/>
      <c r="U136" s="105"/>
      <c r="V136" s="124"/>
      <c r="W136" s="125"/>
      <c r="X136" s="99"/>
      <c r="Y136" s="49"/>
      <c r="Z136" s="67"/>
    </row>
    <row r="137" spans="1:52" ht="30" customHeight="1" x14ac:dyDescent="0.2">
      <c r="A137" s="76" t="s">
        <v>12</v>
      </c>
      <c r="B137" s="77"/>
      <c r="C137" s="77"/>
      <c r="D137" s="77"/>
      <c r="E137" s="77"/>
      <c r="F137" s="77"/>
      <c r="G137" s="77"/>
      <c r="H137" s="77"/>
      <c r="I137" s="77"/>
      <c r="J137" s="21" t="s">
        <v>11</v>
      </c>
      <c r="K137" s="78">
        <f>ROUNDDOWN(K134+K135,2)</f>
        <v>0</v>
      </c>
      <c r="L137" s="79"/>
      <c r="M137" s="76" t="s">
        <v>10</v>
      </c>
      <c r="N137" s="80"/>
      <c r="O137" s="80"/>
      <c r="P137" s="80"/>
      <c r="Q137" s="80"/>
      <c r="R137" s="80"/>
      <c r="S137" s="80"/>
      <c r="T137" s="80"/>
      <c r="U137" s="22" t="s">
        <v>9</v>
      </c>
      <c r="V137" s="81"/>
      <c r="W137" s="82"/>
      <c r="X137" s="83"/>
      <c r="Y137" s="49"/>
      <c r="Z137" s="67"/>
    </row>
    <row r="138" spans="1:52" ht="24" customHeight="1" x14ac:dyDescent="0.15">
      <c r="A138" s="84" t="s">
        <v>8</v>
      </c>
      <c r="B138" s="85"/>
      <c r="C138" s="86"/>
      <c r="D138" s="90" t="s">
        <v>7</v>
      </c>
      <c r="E138" s="92" t="s">
        <v>6</v>
      </c>
      <c r="F138" s="8"/>
      <c r="G138" s="23" t="s">
        <v>5</v>
      </c>
      <c r="H138" s="8"/>
      <c r="I138" s="90" t="s">
        <v>4</v>
      </c>
      <c r="J138" s="94" t="s">
        <v>3</v>
      </c>
      <c r="K138" s="96" t="e">
        <f>ROUNDDOWN(K135*K132/K131,2)</f>
        <v>#DIV/0!</v>
      </c>
      <c r="L138" s="97"/>
      <c r="M138" s="100" t="s">
        <v>2</v>
      </c>
      <c r="N138" s="101"/>
      <c r="O138" s="101"/>
      <c r="P138" s="101"/>
      <c r="Q138" s="101"/>
      <c r="R138" s="101"/>
      <c r="S138" s="101"/>
      <c r="T138" s="101"/>
      <c r="U138" s="104" t="s">
        <v>1</v>
      </c>
      <c r="V138" s="106">
        <f>ROUNDDOWN(V133+V134+V136+V137,2)</f>
        <v>0</v>
      </c>
      <c r="W138" s="107"/>
      <c r="X138" s="108"/>
      <c r="Y138" s="49"/>
      <c r="Z138" s="67"/>
    </row>
    <row r="139" spans="1:52" ht="24" customHeight="1" x14ac:dyDescent="0.15">
      <c r="A139" s="87"/>
      <c r="B139" s="88"/>
      <c r="C139" s="89"/>
      <c r="D139" s="91"/>
      <c r="E139" s="93"/>
      <c r="F139" s="7"/>
      <c r="G139" s="23" t="s">
        <v>0</v>
      </c>
      <c r="H139" s="7"/>
      <c r="I139" s="91"/>
      <c r="J139" s="95"/>
      <c r="K139" s="98"/>
      <c r="L139" s="99"/>
      <c r="M139" s="102"/>
      <c r="N139" s="103"/>
      <c r="O139" s="103"/>
      <c r="P139" s="103"/>
      <c r="Q139" s="103"/>
      <c r="R139" s="103"/>
      <c r="S139" s="103"/>
      <c r="T139" s="103"/>
      <c r="U139" s="105"/>
      <c r="V139" s="109"/>
      <c r="W139" s="110"/>
      <c r="X139" s="111"/>
      <c r="Y139" s="74" t="s">
        <v>81</v>
      </c>
      <c r="Z139" s="75"/>
    </row>
    <row r="140" spans="1:52" s="63" customFormat="1" ht="27" customHeight="1" x14ac:dyDescent="0.15">
      <c r="A140" s="15" t="s">
        <v>32</v>
      </c>
      <c r="B140" s="14" t="s">
        <v>31</v>
      </c>
      <c r="C140" s="146"/>
      <c r="D140" s="147"/>
      <c r="E140" s="147"/>
      <c r="F140" s="147"/>
      <c r="G140" s="147"/>
      <c r="H140" s="147"/>
      <c r="I140" s="147"/>
      <c r="J140" s="147"/>
      <c r="K140" s="147"/>
      <c r="L140" s="148"/>
      <c r="M140" s="14" t="s">
        <v>30</v>
      </c>
      <c r="N140" s="146"/>
      <c r="O140" s="147"/>
      <c r="P140" s="147"/>
      <c r="Q140" s="147"/>
      <c r="R140" s="147"/>
      <c r="S140" s="147"/>
      <c r="T140" s="147"/>
      <c r="U140" s="147"/>
      <c r="V140" s="147"/>
      <c r="W140" s="147"/>
      <c r="X140" s="148"/>
      <c r="Y140" s="64"/>
      <c r="AA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2"/>
      <c r="AX140" s="62"/>
      <c r="AY140" s="62"/>
      <c r="AZ140" s="62"/>
    </row>
    <row r="141" spans="1:52" ht="12" customHeight="1" x14ac:dyDescent="0.15">
      <c r="A141" s="84" t="s">
        <v>29</v>
      </c>
      <c r="B141" s="85"/>
      <c r="C141" s="85"/>
      <c r="D141" s="85"/>
      <c r="E141" s="85"/>
      <c r="F141" s="85"/>
      <c r="G141" s="85"/>
      <c r="H141" s="85"/>
      <c r="I141" s="85"/>
      <c r="J141" s="94" t="s">
        <v>0</v>
      </c>
      <c r="K141" s="10"/>
      <c r="L141" s="11" t="s">
        <v>46</v>
      </c>
      <c r="M141" s="149" t="s">
        <v>28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3" t="s">
        <v>49</v>
      </c>
      <c r="Y141" s="49"/>
      <c r="Z141" s="155" t="s">
        <v>48</v>
      </c>
    </row>
    <row r="142" spans="1:52" ht="22.5" customHeight="1" x14ac:dyDescent="0.2">
      <c r="A142" s="87"/>
      <c r="B142" s="88"/>
      <c r="C142" s="88"/>
      <c r="D142" s="88"/>
      <c r="E142" s="88"/>
      <c r="F142" s="88"/>
      <c r="G142" s="88"/>
      <c r="H142" s="88"/>
      <c r="I142" s="88"/>
      <c r="J142" s="95"/>
      <c r="K142" s="124"/>
      <c r="L142" s="99"/>
      <c r="M142" s="151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4"/>
      <c r="Y142" s="49"/>
      <c r="Z142" s="75"/>
    </row>
    <row r="143" spans="1:52" ht="12" customHeight="1" x14ac:dyDescent="0.15">
      <c r="A143" s="84" t="s">
        <v>26</v>
      </c>
      <c r="B143" s="85"/>
      <c r="C143" s="85"/>
      <c r="D143" s="85"/>
      <c r="E143" s="85"/>
      <c r="F143" s="85"/>
      <c r="G143" s="85"/>
      <c r="H143" s="85"/>
      <c r="I143" s="85"/>
      <c r="J143" s="94" t="s">
        <v>36</v>
      </c>
      <c r="K143" s="96"/>
      <c r="L143" s="97"/>
      <c r="M143" s="84" t="s">
        <v>25</v>
      </c>
      <c r="N143" s="118"/>
      <c r="O143" s="118"/>
      <c r="P143" s="118"/>
      <c r="Q143" s="118"/>
      <c r="R143" s="118"/>
      <c r="S143" s="118"/>
      <c r="T143" s="118"/>
      <c r="U143" s="104" t="s">
        <v>47</v>
      </c>
      <c r="V143" s="10"/>
      <c r="W143" s="8"/>
      <c r="X143" s="9" t="s">
        <v>46</v>
      </c>
      <c r="Y143" s="49"/>
      <c r="Z143" s="75"/>
    </row>
    <row r="144" spans="1:52" ht="22.5" customHeight="1" x14ac:dyDescent="0.2">
      <c r="A144" s="87"/>
      <c r="B144" s="88"/>
      <c r="C144" s="88"/>
      <c r="D144" s="88"/>
      <c r="E144" s="88"/>
      <c r="F144" s="88"/>
      <c r="G144" s="88"/>
      <c r="H144" s="88"/>
      <c r="I144" s="88"/>
      <c r="J144" s="95"/>
      <c r="K144" s="98"/>
      <c r="L144" s="99"/>
      <c r="M144" s="119"/>
      <c r="N144" s="120"/>
      <c r="O144" s="120"/>
      <c r="P144" s="120"/>
      <c r="Q144" s="120"/>
      <c r="R144" s="120"/>
      <c r="S144" s="120"/>
      <c r="T144" s="120"/>
      <c r="U144" s="105"/>
      <c r="V144" s="124"/>
      <c r="W144" s="125"/>
      <c r="X144" s="99"/>
      <c r="Y144" s="49"/>
      <c r="Z144" s="75"/>
    </row>
    <row r="145" spans="1:52" ht="30" customHeight="1" x14ac:dyDescent="0.2">
      <c r="A145" s="76" t="s">
        <v>22</v>
      </c>
      <c r="B145" s="77"/>
      <c r="C145" s="77"/>
      <c r="D145" s="77"/>
      <c r="E145" s="77"/>
      <c r="F145" s="77"/>
      <c r="G145" s="77"/>
      <c r="H145" s="77"/>
      <c r="I145" s="77"/>
      <c r="J145" s="21" t="s">
        <v>45</v>
      </c>
      <c r="K145" s="78">
        <f>V149</f>
        <v>0</v>
      </c>
      <c r="L145" s="79"/>
      <c r="M145" s="112" t="s">
        <v>20</v>
      </c>
      <c r="N145" s="113"/>
      <c r="O145" s="76" t="s">
        <v>19</v>
      </c>
      <c r="P145" s="77"/>
      <c r="Q145" s="80"/>
      <c r="R145" s="80"/>
      <c r="S145" s="80"/>
      <c r="T145" s="80"/>
      <c r="U145" s="22" t="s">
        <v>44</v>
      </c>
      <c r="V145" s="81"/>
      <c r="W145" s="82"/>
      <c r="X145" s="83"/>
      <c r="Y145" s="49"/>
      <c r="Z145" s="75"/>
    </row>
    <row r="146" spans="1:52" ht="12" customHeight="1" x14ac:dyDescent="0.15">
      <c r="A146" s="84" t="s">
        <v>17</v>
      </c>
      <c r="B146" s="85"/>
      <c r="C146" s="85"/>
      <c r="D146" s="85"/>
      <c r="E146" s="85"/>
      <c r="F146" s="85"/>
      <c r="G146" s="85"/>
      <c r="H146" s="85"/>
      <c r="I146" s="85"/>
      <c r="J146" s="94" t="s">
        <v>43</v>
      </c>
      <c r="K146" s="96"/>
      <c r="L146" s="97"/>
      <c r="M146" s="114"/>
      <c r="N146" s="115"/>
      <c r="O146" s="84" t="s">
        <v>15</v>
      </c>
      <c r="P146" s="85"/>
      <c r="Q146" s="118"/>
      <c r="R146" s="118"/>
      <c r="S146" s="118"/>
      <c r="T146" s="118"/>
      <c r="U146" s="104" t="s">
        <v>42</v>
      </c>
      <c r="V146" s="121" t="s">
        <v>41</v>
      </c>
      <c r="W146" s="122"/>
      <c r="X146" s="123"/>
      <c r="Y146" s="49"/>
      <c r="Z146" s="75"/>
    </row>
    <row r="147" spans="1:52" ht="22.5" customHeight="1" x14ac:dyDescent="0.2">
      <c r="A147" s="87"/>
      <c r="B147" s="88"/>
      <c r="C147" s="88"/>
      <c r="D147" s="88"/>
      <c r="E147" s="88"/>
      <c r="F147" s="88"/>
      <c r="G147" s="88"/>
      <c r="H147" s="88"/>
      <c r="I147" s="88"/>
      <c r="J147" s="95"/>
      <c r="K147" s="98"/>
      <c r="L147" s="99"/>
      <c r="M147" s="116"/>
      <c r="N147" s="117"/>
      <c r="O147" s="119"/>
      <c r="P147" s="120"/>
      <c r="Q147" s="120"/>
      <c r="R147" s="120"/>
      <c r="S147" s="120"/>
      <c r="T147" s="120"/>
      <c r="U147" s="105"/>
      <c r="V147" s="124"/>
      <c r="W147" s="125"/>
      <c r="X147" s="99"/>
      <c r="Y147" s="49"/>
      <c r="Z147" s="75"/>
    </row>
    <row r="148" spans="1:52" ht="30" customHeight="1" x14ac:dyDescent="0.2">
      <c r="A148" s="76" t="s">
        <v>12</v>
      </c>
      <c r="B148" s="77"/>
      <c r="C148" s="77"/>
      <c r="D148" s="77"/>
      <c r="E148" s="77"/>
      <c r="F148" s="77"/>
      <c r="G148" s="77"/>
      <c r="H148" s="77"/>
      <c r="I148" s="77"/>
      <c r="J148" s="21" t="s">
        <v>40</v>
      </c>
      <c r="K148" s="78">
        <f>ROUNDDOWN(K145+K146,2)</f>
        <v>0</v>
      </c>
      <c r="L148" s="79"/>
      <c r="M148" s="76" t="s">
        <v>10</v>
      </c>
      <c r="N148" s="80"/>
      <c r="O148" s="80"/>
      <c r="P148" s="80"/>
      <c r="Q148" s="80"/>
      <c r="R148" s="80"/>
      <c r="S148" s="80"/>
      <c r="T148" s="80"/>
      <c r="U148" s="22" t="s">
        <v>39</v>
      </c>
      <c r="V148" s="81"/>
      <c r="W148" s="82"/>
      <c r="X148" s="83"/>
      <c r="Y148" s="49"/>
      <c r="Z148" s="75"/>
    </row>
    <row r="149" spans="1:52" ht="24" customHeight="1" x14ac:dyDescent="0.15">
      <c r="A149" s="126" t="s">
        <v>8</v>
      </c>
      <c r="B149" s="127"/>
      <c r="C149" s="128"/>
      <c r="D149" s="132" t="s">
        <v>38</v>
      </c>
      <c r="E149" s="134" t="s">
        <v>37</v>
      </c>
      <c r="F149" s="12"/>
      <c r="G149" s="73" t="s">
        <v>36</v>
      </c>
      <c r="H149" s="12"/>
      <c r="I149" s="132" t="s">
        <v>35</v>
      </c>
      <c r="J149" s="136" t="s">
        <v>34</v>
      </c>
      <c r="K149" s="96" t="e">
        <f>ROUNDDOWN(K146*K143/K142,2)</f>
        <v>#DIV/0!</v>
      </c>
      <c r="L149" s="97"/>
      <c r="M149" s="100" t="s">
        <v>2</v>
      </c>
      <c r="N149" s="101"/>
      <c r="O149" s="101"/>
      <c r="P149" s="101"/>
      <c r="Q149" s="101"/>
      <c r="R149" s="101"/>
      <c r="S149" s="101"/>
      <c r="T149" s="101"/>
      <c r="U149" s="104" t="s">
        <v>33</v>
      </c>
      <c r="V149" s="106">
        <f>ROUNDDOWN(V144+V145+V147+V148,2)</f>
        <v>0</v>
      </c>
      <c r="W149" s="107"/>
      <c r="X149" s="108"/>
      <c r="Y149" s="49"/>
      <c r="Z149" s="75"/>
    </row>
    <row r="150" spans="1:52" ht="24" customHeight="1" thickBot="1" x14ac:dyDescent="0.2">
      <c r="A150" s="129"/>
      <c r="B150" s="130"/>
      <c r="C150" s="131"/>
      <c r="D150" s="133"/>
      <c r="E150" s="135"/>
      <c r="F150" s="16"/>
      <c r="G150" s="17" t="s">
        <v>0</v>
      </c>
      <c r="H150" s="16"/>
      <c r="I150" s="133"/>
      <c r="J150" s="137"/>
      <c r="K150" s="138"/>
      <c r="L150" s="139"/>
      <c r="M150" s="140"/>
      <c r="N150" s="141"/>
      <c r="O150" s="141"/>
      <c r="P150" s="141"/>
      <c r="Q150" s="141"/>
      <c r="R150" s="141"/>
      <c r="S150" s="141"/>
      <c r="T150" s="141"/>
      <c r="U150" s="142"/>
      <c r="V150" s="143"/>
      <c r="W150" s="144"/>
      <c r="X150" s="145"/>
      <c r="Y150" s="49"/>
      <c r="Z150" s="75"/>
    </row>
    <row r="151" spans="1:52" s="63" customFormat="1" ht="27" customHeight="1" thickTop="1" x14ac:dyDescent="0.15">
      <c r="A151" s="15" t="s">
        <v>32</v>
      </c>
      <c r="B151" s="14" t="s">
        <v>31</v>
      </c>
      <c r="C151" s="156"/>
      <c r="D151" s="157"/>
      <c r="E151" s="157"/>
      <c r="F151" s="157"/>
      <c r="G151" s="157"/>
      <c r="H151" s="157"/>
      <c r="I151" s="157"/>
      <c r="J151" s="157"/>
      <c r="K151" s="157"/>
      <c r="L151" s="158"/>
      <c r="M151" s="14" t="s">
        <v>30</v>
      </c>
      <c r="N151" s="156"/>
      <c r="O151" s="157"/>
      <c r="P151" s="157"/>
      <c r="Q151" s="157"/>
      <c r="R151" s="157"/>
      <c r="S151" s="157"/>
      <c r="T151" s="157"/>
      <c r="U151" s="157"/>
      <c r="V151" s="157"/>
      <c r="W151" s="157"/>
      <c r="X151" s="158"/>
      <c r="Y151" s="64"/>
      <c r="Z151" s="75"/>
      <c r="AA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2"/>
      <c r="AX151" s="62"/>
      <c r="AY151" s="62"/>
      <c r="AZ151" s="62"/>
    </row>
    <row r="152" spans="1:52" ht="12" customHeight="1" x14ac:dyDescent="0.15">
      <c r="A152" s="84" t="s">
        <v>29</v>
      </c>
      <c r="B152" s="85"/>
      <c r="C152" s="85"/>
      <c r="D152" s="85"/>
      <c r="E152" s="85"/>
      <c r="F152" s="85"/>
      <c r="G152" s="85"/>
      <c r="H152" s="85"/>
      <c r="I152" s="85"/>
      <c r="J152" s="94" t="s">
        <v>0</v>
      </c>
      <c r="K152" s="10"/>
      <c r="L152" s="11" t="s">
        <v>23</v>
      </c>
      <c r="M152" s="149" t="s">
        <v>28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3" t="s">
        <v>27</v>
      </c>
      <c r="Y152" s="49"/>
      <c r="Z152" s="75"/>
    </row>
    <row r="153" spans="1:52" ht="22.5" customHeight="1" x14ac:dyDescent="0.2">
      <c r="A153" s="87"/>
      <c r="B153" s="88"/>
      <c r="C153" s="88"/>
      <c r="D153" s="88"/>
      <c r="E153" s="88"/>
      <c r="F153" s="88"/>
      <c r="G153" s="88"/>
      <c r="H153" s="88"/>
      <c r="I153" s="88"/>
      <c r="J153" s="95"/>
      <c r="K153" s="124"/>
      <c r="L153" s="99"/>
      <c r="M153" s="151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4"/>
      <c r="Y153" s="49"/>
      <c r="Z153" s="75"/>
    </row>
    <row r="154" spans="1:52" ht="12" customHeight="1" x14ac:dyDescent="0.15">
      <c r="A154" s="84" t="s">
        <v>26</v>
      </c>
      <c r="B154" s="85"/>
      <c r="C154" s="85"/>
      <c r="D154" s="85"/>
      <c r="E154" s="85"/>
      <c r="F154" s="85"/>
      <c r="G154" s="85"/>
      <c r="H154" s="85"/>
      <c r="I154" s="85"/>
      <c r="J154" s="94" t="s">
        <v>5</v>
      </c>
      <c r="K154" s="96"/>
      <c r="L154" s="97"/>
      <c r="M154" s="84" t="s">
        <v>25</v>
      </c>
      <c r="N154" s="118"/>
      <c r="O154" s="118"/>
      <c r="P154" s="118"/>
      <c r="Q154" s="118"/>
      <c r="R154" s="118"/>
      <c r="S154" s="118"/>
      <c r="T154" s="118"/>
      <c r="U154" s="104" t="s">
        <v>24</v>
      </c>
      <c r="V154" s="10"/>
      <c r="W154" s="8"/>
      <c r="X154" s="9" t="s">
        <v>23</v>
      </c>
      <c r="Y154" s="49"/>
      <c r="Z154" s="67"/>
    </row>
    <row r="155" spans="1:52" ht="22.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95"/>
      <c r="K155" s="98"/>
      <c r="L155" s="99"/>
      <c r="M155" s="119"/>
      <c r="N155" s="120"/>
      <c r="O155" s="120"/>
      <c r="P155" s="120"/>
      <c r="Q155" s="120"/>
      <c r="R155" s="120"/>
      <c r="S155" s="120"/>
      <c r="T155" s="120"/>
      <c r="U155" s="105"/>
      <c r="V155" s="124"/>
      <c r="W155" s="125"/>
      <c r="X155" s="99"/>
      <c r="Y155" s="49"/>
      <c r="Z155" s="67"/>
    </row>
    <row r="156" spans="1:52" ht="30" customHeight="1" x14ac:dyDescent="0.2">
      <c r="A156" s="76" t="s">
        <v>22</v>
      </c>
      <c r="B156" s="77"/>
      <c r="C156" s="77"/>
      <c r="D156" s="77"/>
      <c r="E156" s="77"/>
      <c r="F156" s="77"/>
      <c r="G156" s="77"/>
      <c r="H156" s="77"/>
      <c r="I156" s="77"/>
      <c r="J156" s="21" t="s">
        <v>21</v>
      </c>
      <c r="K156" s="78">
        <f>V160</f>
        <v>0</v>
      </c>
      <c r="L156" s="79"/>
      <c r="M156" s="112" t="s">
        <v>20</v>
      </c>
      <c r="N156" s="113"/>
      <c r="O156" s="76" t="s">
        <v>19</v>
      </c>
      <c r="P156" s="77"/>
      <c r="Q156" s="80"/>
      <c r="R156" s="80"/>
      <c r="S156" s="80"/>
      <c r="T156" s="80"/>
      <c r="U156" s="22" t="s">
        <v>18</v>
      </c>
      <c r="V156" s="81"/>
      <c r="W156" s="82"/>
      <c r="X156" s="83"/>
      <c r="Y156" s="49"/>
      <c r="Z156" s="67"/>
    </row>
    <row r="157" spans="1:52" ht="12" customHeight="1" x14ac:dyDescent="0.15">
      <c r="A157" s="84" t="s">
        <v>17</v>
      </c>
      <c r="B157" s="85"/>
      <c r="C157" s="85"/>
      <c r="D157" s="85"/>
      <c r="E157" s="85"/>
      <c r="F157" s="85"/>
      <c r="G157" s="85"/>
      <c r="H157" s="85"/>
      <c r="I157" s="85"/>
      <c r="J157" s="94" t="s">
        <v>16</v>
      </c>
      <c r="K157" s="96"/>
      <c r="L157" s="97"/>
      <c r="M157" s="114"/>
      <c r="N157" s="115"/>
      <c r="O157" s="84" t="s">
        <v>15</v>
      </c>
      <c r="P157" s="85"/>
      <c r="Q157" s="118"/>
      <c r="R157" s="118"/>
      <c r="S157" s="118"/>
      <c r="T157" s="118"/>
      <c r="U157" s="104" t="s">
        <v>14</v>
      </c>
      <c r="V157" s="121" t="s">
        <v>13</v>
      </c>
      <c r="W157" s="122"/>
      <c r="X157" s="123"/>
      <c r="Y157" s="49"/>
      <c r="Z157" s="67"/>
    </row>
    <row r="158" spans="1:52" ht="22.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95"/>
      <c r="K158" s="98"/>
      <c r="L158" s="99"/>
      <c r="M158" s="116"/>
      <c r="N158" s="117"/>
      <c r="O158" s="119"/>
      <c r="P158" s="120"/>
      <c r="Q158" s="120"/>
      <c r="R158" s="120"/>
      <c r="S158" s="120"/>
      <c r="T158" s="120"/>
      <c r="U158" s="105"/>
      <c r="V158" s="124"/>
      <c r="W158" s="125"/>
      <c r="X158" s="99"/>
      <c r="Y158" s="49"/>
      <c r="Z158" s="67"/>
    </row>
    <row r="159" spans="1:52" ht="30" customHeight="1" x14ac:dyDescent="0.2">
      <c r="A159" s="76" t="s">
        <v>12</v>
      </c>
      <c r="B159" s="77"/>
      <c r="C159" s="77"/>
      <c r="D159" s="77"/>
      <c r="E159" s="77"/>
      <c r="F159" s="77"/>
      <c r="G159" s="77"/>
      <c r="H159" s="77"/>
      <c r="I159" s="77"/>
      <c r="J159" s="21" t="s">
        <v>11</v>
      </c>
      <c r="K159" s="78">
        <f>ROUNDDOWN(K156+K157,2)</f>
        <v>0</v>
      </c>
      <c r="L159" s="79"/>
      <c r="M159" s="76" t="s">
        <v>10</v>
      </c>
      <c r="N159" s="80"/>
      <c r="O159" s="80"/>
      <c r="P159" s="80"/>
      <c r="Q159" s="80"/>
      <c r="R159" s="80"/>
      <c r="S159" s="80"/>
      <c r="T159" s="80"/>
      <c r="U159" s="22" t="s">
        <v>9</v>
      </c>
      <c r="V159" s="81"/>
      <c r="W159" s="82"/>
      <c r="X159" s="83"/>
      <c r="Y159" s="49"/>
      <c r="Z159" s="67"/>
    </row>
    <row r="160" spans="1:52" ht="24" customHeight="1" x14ac:dyDescent="0.15">
      <c r="A160" s="84" t="s">
        <v>8</v>
      </c>
      <c r="B160" s="85"/>
      <c r="C160" s="86"/>
      <c r="D160" s="90" t="s">
        <v>7</v>
      </c>
      <c r="E160" s="92" t="s">
        <v>6</v>
      </c>
      <c r="F160" s="8"/>
      <c r="G160" s="23" t="s">
        <v>5</v>
      </c>
      <c r="H160" s="8"/>
      <c r="I160" s="90" t="s">
        <v>4</v>
      </c>
      <c r="J160" s="94" t="s">
        <v>3</v>
      </c>
      <c r="K160" s="96" t="e">
        <f>ROUNDDOWN(K157*K154/K153,2)</f>
        <v>#DIV/0!</v>
      </c>
      <c r="L160" s="97"/>
      <c r="M160" s="100" t="s">
        <v>2</v>
      </c>
      <c r="N160" s="101"/>
      <c r="O160" s="101"/>
      <c r="P160" s="101"/>
      <c r="Q160" s="101"/>
      <c r="R160" s="101"/>
      <c r="S160" s="101"/>
      <c r="T160" s="101"/>
      <c r="U160" s="104" t="s">
        <v>1</v>
      </c>
      <c r="V160" s="106">
        <f>ROUNDDOWN(V155+V156+V158+V159,2)</f>
        <v>0</v>
      </c>
      <c r="W160" s="107"/>
      <c r="X160" s="108"/>
      <c r="Y160" s="49"/>
      <c r="Z160" s="67"/>
    </row>
    <row r="161" spans="1:52" ht="24" customHeight="1" x14ac:dyDescent="0.15">
      <c r="A161" s="87"/>
      <c r="B161" s="88"/>
      <c r="C161" s="89"/>
      <c r="D161" s="91"/>
      <c r="E161" s="93"/>
      <c r="F161" s="7"/>
      <c r="G161" s="23" t="s">
        <v>0</v>
      </c>
      <c r="H161" s="7"/>
      <c r="I161" s="91"/>
      <c r="J161" s="95"/>
      <c r="K161" s="98"/>
      <c r="L161" s="99"/>
      <c r="M161" s="102"/>
      <c r="N161" s="103"/>
      <c r="O161" s="103"/>
      <c r="P161" s="103"/>
      <c r="Q161" s="103"/>
      <c r="R161" s="103"/>
      <c r="S161" s="103"/>
      <c r="T161" s="103"/>
      <c r="U161" s="105"/>
      <c r="V161" s="109"/>
      <c r="W161" s="110"/>
      <c r="X161" s="111"/>
      <c r="Y161" s="74" t="s">
        <v>80</v>
      </c>
      <c r="Z161" s="75"/>
    </row>
    <row r="162" spans="1:52" s="63" customFormat="1" ht="27" customHeight="1" x14ac:dyDescent="0.15">
      <c r="A162" s="15" t="s">
        <v>32</v>
      </c>
      <c r="B162" s="14" t="s">
        <v>31</v>
      </c>
      <c r="C162" s="146"/>
      <c r="D162" s="147"/>
      <c r="E162" s="147"/>
      <c r="F162" s="147"/>
      <c r="G162" s="147"/>
      <c r="H162" s="147"/>
      <c r="I162" s="147"/>
      <c r="J162" s="147"/>
      <c r="K162" s="147"/>
      <c r="L162" s="148"/>
      <c r="M162" s="14" t="s">
        <v>30</v>
      </c>
      <c r="N162" s="146"/>
      <c r="O162" s="147"/>
      <c r="P162" s="147"/>
      <c r="Q162" s="147"/>
      <c r="R162" s="147"/>
      <c r="S162" s="147"/>
      <c r="T162" s="147"/>
      <c r="U162" s="147"/>
      <c r="V162" s="147"/>
      <c r="W162" s="147"/>
      <c r="X162" s="148"/>
      <c r="Y162" s="64"/>
      <c r="AA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2"/>
      <c r="AX162" s="62"/>
      <c r="AY162" s="62"/>
      <c r="AZ162" s="62"/>
    </row>
    <row r="163" spans="1:52" ht="12" customHeight="1" x14ac:dyDescent="0.15">
      <c r="A163" s="84" t="s">
        <v>29</v>
      </c>
      <c r="B163" s="85"/>
      <c r="C163" s="85"/>
      <c r="D163" s="85"/>
      <c r="E163" s="85"/>
      <c r="F163" s="85"/>
      <c r="G163" s="85"/>
      <c r="H163" s="85"/>
      <c r="I163" s="85"/>
      <c r="J163" s="94" t="s">
        <v>0</v>
      </c>
      <c r="K163" s="10"/>
      <c r="L163" s="11" t="s">
        <v>46</v>
      </c>
      <c r="M163" s="149" t="s">
        <v>28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3" t="s">
        <v>49</v>
      </c>
      <c r="Y163" s="49"/>
      <c r="Z163" s="155" t="s">
        <v>48</v>
      </c>
    </row>
    <row r="164" spans="1:52" ht="22.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95"/>
      <c r="K164" s="124"/>
      <c r="L164" s="99"/>
      <c r="M164" s="151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4"/>
      <c r="Y164" s="49"/>
      <c r="Z164" s="75"/>
    </row>
    <row r="165" spans="1:52" ht="12" customHeight="1" x14ac:dyDescent="0.15">
      <c r="A165" s="84" t="s">
        <v>26</v>
      </c>
      <c r="B165" s="85"/>
      <c r="C165" s="85"/>
      <c r="D165" s="85"/>
      <c r="E165" s="85"/>
      <c r="F165" s="85"/>
      <c r="G165" s="85"/>
      <c r="H165" s="85"/>
      <c r="I165" s="85"/>
      <c r="J165" s="94" t="s">
        <v>36</v>
      </c>
      <c r="K165" s="96"/>
      <c r="L165" s="97"/>
      <c r="M165" s="84" t="s">
        <v>25</v>
      </c>
      <c r="N165" s="118"/>
      <c r="O165" s="118"/>
      <c r="P165" s="118"/>
      <c r="Q165" s="118"/>
      <c r="R165" s="118"/>
      <c r="S165" s="118"/>
      <c r="T165" s="118"/>
      <c r="U165" s="104" t="s">
        <v>47</v>
      </c>
      <c r="V165" s="10"/>
      <c r="W165" s="8"/>
      <c r="X165" s="9" t="s">
        <v>46</v>
      </c>
      <c r="Y165" s="49"/>
      <c r="Z165" s="75"/>
    </row>
    <row r="166" spans="1:52" ht="22.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95"/>
      <c r="K166" s="98"/>
      <c r="L166" s="99"/>
      <c r="M166" s="119"/>
      <c r="N166" s="120"/>
      <c r="O166" s="120"/>
      <c r="P166" s="120"/>
      <c r="Q166" s="120"/>
      <c r="R166" s="120"/>
      <c r="S166" s="120"/>
      <c r="T166" s="120"/>
      <c r="U166" s="105"/>
      <c r="V166" s="124"/>
      <c r="W166" s="125"/>
      <c r="X166" s="99"/>
      <c r="Y166" s="49"/>
      <c r="Z166" s="75"/>
    </row>
    <row r="167" spans="1:52" ht="30" customHeight="1" x14ac:dyDescent="0.2">
      <c r="A167" s="76" t="s">
        <v>22</v>
      </c>
      <c r="B167" s="77"/>
      <c r="C167" s="77"/>
      <c r="D167" s="77"/>
      <c r="E167" s="77"/>
      <c r="F167" s="77"/>
      <c r="G167" s="77"/>
      <c r="H167" s="77"/>
      <c r="I167" s="77"/>
      <c r="J167" s="21" t="s">
        <v>45</v>
      </c>
      <c r="K167" s="78">
        <f>V171</f>
        <v>0</v>
      </c>
      <c r="L167" s="79"/>
      <c r="M167" s="112" t="s">
        <v>20</v>
      </c>
      <c r="N167" s="113"/>
      <c r="O167" s="76" t="s">
        <v>19</v>
      </c>
      <c r="P167" s="77"/>
      <c r="Q167" s="80"/>
      <c r="R167" s="80"/>
      <c r="S167" s="80"/>
      <c r="T167" s="80"/>
      <c r="U167" s="22" t="s">
        <v>44</v>
      </c>
      <c r="V167" s="81"/>
      <c r="W167" s="82"/>
      <c r="X167" s="83"/>
      <c r="Y167" s="49"/>
      <c r="Z167" s="75"/>
    </row>
    <row r="168" spans="1:52" ht="12" customHeight="1" x14ac:dyDescent="0.15">
      <c r="A168" s="84" t="s">
        <v>17</v>
      </c>
      <c r="B168" s="85"/>
      <c r="C168" s="85"/>
      <c r="D168" s="85"/>
      <c r="E168" s="85"/>
      <c r="F168" s="85"/>
      <c r="G168" s="85"/>
      <c r="H168" s="85"/>
      <c r="I168" s="85"/>
      <c r="J168" s="94" t="s">
        <v>43</v>
      </c>
      <c r="K168" s="96"/>
      <c r="L168" s="97"/>
      <c r="M168" s="114"/>
      <c r="N168" s="115"/>
      <c r="O168" s="84" t="s">
        <v>15</v>
      </c>
      <c r="P168" s="85"/>
      <c r="Q168" s="118"/>
      <c r="R168" s="118"/>
      <c r="S168" s="118"/>
      <c r="T168" s="118"/>
      <c r="U168" s="104" t="s">
        <v>42</v>
      </c>
      <c r="V168" s="121" t="s">
        <v>41</v>
      </c>
      <c r="W168" s="122"/>
      <c r="X168" s="123"/>
      <c r="Y168" s="49"/>
      <c r="Z168" s="75"/>
    </row>
    <row r="169" spans="1:52" ht="22.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95"/>
      <c r="K169" s="98"/>
      <c r="L169" s="99"/>
      <c r="M169" s="116"/>
      <c r="N169" s="117"/>
      <c r="O169" s="119"/>
      <c r="P169" s="120"/>
      <c r="Q169" s="120"/>
      <c r="R169" s="120"/>
      <c r="S169" s="120"/>
      <c r="T169" s="120"/>
      <c r="U169" s="105"/>
      <c r="V169" s="124"/>
      <c r="W169" s="125"/>
      <c r="X169" s="99"/>
      <c r="Y169" s="49"/>
      <c r="Z169" s="75"/>
    </row>
    <row r="170" spans="1:52" ht="30" customHeight="1" x14ac:dyDescent="0.2">
      <c r="A170" s="76" t="s">
        <v>12</v>
      </c>
      <c r="B170" s="77"/>
      <c r="C170" s="77"/>
      <c r="D170" s="77"/>
      <c r="E170" s="77"/>
      <c r="F170" s="77"/>
      <c r="G170" s="77"/>
      <c r="H170" s="77"/>
      <c r="I170" s="77"/>
      <c r="J170" s="21" t="s">
        <v>40</v>
      </c>
      <c r="K170" s="78">
        <f>ROUNDDOWN(K167+K168,2)</f>
        <v>0</v>
      </c>
      <c r="L170" s="79"/>
      <c r="M170" s="76" t="s">
        <v>10</v>
      </c>
      <c r="N170" s="80"/>
      <c r="O170" s="80"/>
      <c r="P170" s="80"/>
      <c r="Q170" s="80"/>
      <c r="R170" s="80"/>
      <c r="S170" s="80"/>
      <c r="T170" s="80"/>
      <c r="U170" s="22" t="s">
        <v>39</v>
      </c>
      <c r="V170" s="81"/>
      <c r="W170" s="82"/>
      <c r="X170" s="83"/>
      <c r="Y170" s="49"/>
      <c r="Z170" s="75"/>
    </row>
    <row r="171" spans="1:52" ht="24" customHeight="1" x14ac:dyDescent="0.15">
      <c r="A171" s="126" t="s">
        <v>8</v>
      </c>
      <c r="B171" s="127"/>
      <c r="C171" s="128"/>
      <c r="D171" s="132" t="s">
        <v>38</v>
      </c>
      <c r="E171" s="134" t="s">
        <v>37</v>
      </c>
      <c r="F171" s="12"/>
      <c r="G171" s="73" t="s">
        <v>36</v>
      </c>
      <c r="H171" s="12"/>
      <c r="I171" s="132" t="s">
        <v>35</v>
      </c>
      <c r="J171" s="136" t="s">
        <v>34</v>
      </c>
      <c r="K171" s="96" t="e">
        <f>ROUNDDOWN(K168*K165/K164,2)</f>
        <v>#DIV/0!</v>
      </c>
      <c r="L171" s="97"/>
      <c r="M171" s="100" t="s">
        <v>2</v>
      </c>
      <c r="N171" s="101"/>
      <c r="O171" s="101"/>
      <c r="P171" s="101"/>
      <c r="Q171" s="101"/>
      <c r="R171" s="101"/>
      <c r="S171" s="101"/>
      <c r="T171" s="101"/>
      <c r="U171" s="104" t="s">
        <v>33</v>
      </c>
      <c r="V171" s="106">
        <f>ROUNDDOWN(V166+V167+V169+V170,2)</f>
        <v>0</v>
      </c>
      <c r="W171" s="107"/>
      <c r="X171" s="108"/>
      <c r="Y171" s="49"/>
      <c r="Z171" s="75"/>
    </row>
    <row r="172" spans="1:52" ht="24" customHeight="1" thickBot="1" x14ac:dyDescent="0.2">
      <c r="A172" s="129"/>
      <c r="B172" s="130"/>
      <c r="C172" s="131"/>
      <c r="D172" s="133"/>
      <c r="E172" s="135"/>
      <c r="F172" s="16"/>
      <c r="G172" s="17" t="s">
        <v>0</v>
      </c>
      <c r="H172" s="16"/>
      <c r="I172" s="133"/>
      <c r="J172" s="137"/>
      <c r="K172" s="138"/>
      <c r="L172" s="139"/>
      <c r="M172" s="140"/>
      <c r="N172" s="141"/>
      <c r="O172" s="141"/>
      <c r="P172" s="141"/>
      <c r="Q172" s="141"/>
      <c r="R172" s="141"/>
      <c r="S172" s="141"/>
      <c r="T172" s="141"/>
      <c r="U172" s="142"/>
      <c r="V172" s="143"/>
      <c r="W172" s="144"/>
      <c r="X172" s="145"/>
      <c r="Y172" s="49"/>
      <c r="Z172" s="75"/>
    </row>
    <row r="173" spans="1:52" s="63" customFormat="1" ht="27" customHeight="1" thickTop="1" x14ac:dyDescent="0.15">
      <c r="A173" s="15" t="s">
        <v>32</v>
      </c>
      <c r="B173" s="14" t="s">
        <v>31</v>
      </c>
      <c r="C173" s="156"/>
      <c r="D173" s="157"/>
      <c r="E173" s="157"/>
      <c r="F173" s="157"/>
      <c r="G173" s="157"/>
      <c r="H173" s="157"/>
      <c r="I173" s="157"/>
      <c r="J173" s="157"/>
      <c r="K173" s="157"/>
      <c r="L173" s="158"/>
      <c r="M173" s="14" t="s">
        <v>30</v>
      </c>
      <c r="N173" s="15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8"/>
      <c r="Y173" s="64"/>
      <c r="Z173" s="75"/>
      <c r="AA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2"/>
      <c r="AX173" s="62"/>
      <c r="AY173" s="62"/>
      <c r="AZ173" s="62"/>
    </row>
    <row r="174" spans="1:52" ht="12" customHeight="1" x14ac:dyDescent="0.15">
      <c r="A174" s="84" t="s">
        <v>29</v>
      </c>
      <c r="B174" s="85"/>
      <c r="C174" s="85"/>
      <c r="D174" s="85"/>
      <c r="E174" s="85"/>
      <c r="F174" s="85"/>
      <c r="G174" s="85"/>
      <c r="H174" s="85"/>
      <c r="I174" s="85"/>
      <c r="J174" s="94" t="s">
        <v>0</v>
      </c>
      <c r="K174" s="10"/>
      <c r="L174" s="11" t="s">
        <v>23</v>
      </c>
      <c r="M174" s="149" t="s">
        <v>28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3" t="s">
        <v>27</v>
      </c>
      <c r="Y174" s="49"/>
      <c r="Z174" s="75"/>
    </row>
    <row r="175" spans="1:52" ht="22.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95"/>
      <c r="K175" s="124"/>
      <c r="L175" s="99"/>
      <c r="M175" s="151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4"/>
      <c r="Y175" s="49"/>
      <c r="Z175" s="75"/>
    </row>
    <row r="176" spans="1:52" ht="12" customHeight="1" x14ac:dyDescent="0.15">
      <c r="A176" s="84" t="s">
        <v>26</v>
      </c>
      <c r="B176" s="85"/>
      <c r="C176" s="85"/>
      <c r="D176" s="85"/>
      <c r="E176" s="85"/>
      <c r="F176" s="85"/>
      <c r="G176" s="85"/>
      <c r="H176" s="85"/>
      <c r="I176" s="85"/>
      <c r="J176" s="94" t="s">
        <v>5</v>
      </c>
      <c r="K176" s="96"/>
      <c r="L176" s="97"/>
      <c r="M176" s="84" t="s">
        <v>25</v>
      </c>
      <c r="N176" s="118"/>
      <c r="O176" s="118"/>
      <c r="P176" s="118"/>
      <c r="Q176" s="118"/>
      <c r="R176" s="118"/>
      <c r="S176" s="118"/>
      <c r="T176" s="118"/>
      <c r="U176" s="104" t="s">
        <v>24</v>
      </c>
      <c r="V176" s="10"/>
      <c r="W176" s="8"/>
      <c r="X176" s="9" t="s">
        <v>23</v>
      </c>
      <c r="Y176" s="49"/>
      <c r="Z176" s="67"/>
    </row>
    <row r="177" spans="1:52" ht="22.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95"/>
      <c r="K177" s="98"/>
      <c r="L177" s="99"/>
      <c r="M177" s="119"/>
      <c r="N177" s="120"/>
      <c r="O177" s="120"/>
      <c r="P177" s="120"/>
      <c r="Q177" s="120"/>
      <c r="R177" s="120"/>
      <c r="S177" s="120"/>
      <c r="T177" s="120"/>
      <c r="U177" s="105"/>
      <c r="V177" s="124"/>
      <c r="W177" s="125"/>
      <c r="X177" s="99"/>
      <c r="Y177" s="49"/>
      <c r="Z177" s="67"/>
    </row>
    <row r="178" spans="1:52" ht="30" customHeight="1" x14ac:dyDescent="0.2">
      <c r="A178" s="76" t="s">
        <v>22</v>
      </c>
      <c r="B178" s="77"/>
      <c r="C178" s="77"/>
      <c r="D178" s="77"/>
      <c r="E178" s="77"/>
      <c r="F178" s="77"/>
      <c r="G178" s="77"/>
      <c r="H178" s="77"/>
      <c r="I178" s="77"/>
      <c r="J178" s="21" t="s">
        <v>21</v>
      </c>
      <c r="K178" s="78">
        <f>V182</f>
        <v>0</v>
      </c>
      <c r="L178" s="79"/>
      <c r="M178" s="112" t="s">
        <v>20</v>
      </c>
      <c r="N178" s="113"/>
      <c r="O178" s="76" t="s">
        <v>19</v>
      </c>
      <c r="P178" s="77"/>
      <c r="Q178" s="80"/>
      <c r="R178" s="80"/>
      <c r="S178" s="80"/>
      <c r="T178" s="80"/>
      <c r="U178" s="22" t="s">
        <v>18</v>
      </c>
      <c r="V178" s="81"/>
      <c r="W178" s="82"/>
      <c r="X178" s="83"/>
      <c r="Y178" s="49"/>
      <c r="Z178" s="67"/>
    </row>
    <row r="179" spans="1:52" ht="12" customHeight="1" x14ac:dyDescent="0.15">
      <c r="A179" s="84" t="s">
        <v>17</v>
      </c>
      <c r="B179" s="85"/>
      <c r="C179" s="85"/>
      <c r="D179" s="85"/>
      <c r="E179" s="85"/>
      <c r="F179" s="85"/>
      <c r="G179" s="85"/>
      <c r="H179" s="85"/>
      <c r="I179" s="85"/>
      <c r="J179" s="94" t="s">
        <v>16</v>
      </c>
      <c r="K179" s="96"/>
      <c r="L179" s="97"/>
      <c r="M179" s="114"/>
      <c r="N179" s="115"/>
      <c r="O179" s="84" t="s">
        <v>15</v>
      </c>
      <c r="P179" s="85"/>
      <c r="Q179" s="118"/>
      <c r="R179" s="118"/>
      <c r="S179" s="118"/>
      <c r="T179" s="118"/>
      <c r="U179" s="104" t="s">
        <v>14</v>
      </c>
      <c r="V179" s="121" t="s">
        <v>13</v>
      </c>
      <c r="W179" s="122"/>
      <c r="X179" s="123"/>
      <c r="Y179" s="49"/>
      <c r="Z179" s="67"/>
    </row>
    <row r="180" spans="1:52" ht="22.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95"/>
      <c r="K180" s="98"/>
      <c r="L180" s="99"/>
      <c r="M180" s="116"/>
      <c r="N180" s="117"/>
      <c r="O180" s="119"/>
      <c r="P180" s="120"/>
      <c r="Q180" s="120"/>
      <c r="R180" s="120"/>
      <c r="S180" s="120"/>
      <c r="T180" s="120"/>
      <c r="U180" s="105"/>
      <c r="V180" s="124"/>
      <c r="W180" s="125"/>
      <c r="X180" s="99"/>
      <c r="Y180" s="49"/>
      <c r="Z180" s="67"/>
    </row>
    <row r="181" spans="1:52" ht="30" customHeight="1" x14ac:dyDescent="0.2">
      <c r="A181" s="76" t="s">
        <v>12</v>
      </c>
      <c r="B181" s="77"/>
      <c r="C181" s="77"/>
      <c r="D181" s="77"/>
      <c r="E181" s="77"/>
      <c r="F181" s="77"/>
      <c r="G181" s="77"/>
      <c r="H181" s="77"/>
      <c r="I181" s="77"/>
      <c r="J181" s="21" t="s">
        <v>11</v>
      </c>
      <c r="K181" s="78">
        <f>ROUNDDOWN(K178+K179,2)</f>
        <v>0</v>
      </c>
      <c r="L181" s="79"/>
      <c r="M181" s="76" t="s">
        <v>10</v>
      </c>
      <c r="N181" s="80"/>
      <c r="O181" s="80"/>
      <c r="P181" s="80"/>
      <c r="Q181" s="80"/>
      <c r="R181" s="80"/>
      <c r="S181" s="80"/>
      <c r="T181" s="80"/>
      <c r="U181" s="22" t="s">
        <v>9</v>
      </c>
      <c r="V181" s="81"/>
      <c r="W181" s="82"/>
      <c r="X181" s="83"/>
      <c r="Y181" s="49"/>
      <c r="Z181" s="67"/>
    </row>
    <row r="182" spans="1:52" ht="24" customHeight="1" x14ac:dyDescent="0.15">
      <c r="A182" s="84" t="s">
        <v>8</v>
      </c>
      <c r="B182" s="85"/>
      <c r="C182" s="86"/>
      <c r="D182" s="90" t="s">
        <v>7</v>
      </c>
      <c r="E182" s="92" t="s">
        <v>6</v>
      </c>
      <c r="F182" s="8"/>
      <c r="G182" s="23" t="s">
        <v>5</v>
      </c>
      <c r="H182" s="8"/>
      <c r="I182" s="90" t="s">
        <v>4</v>
      </c>
      <c r="J182" s="94" t="s">
        <v>3</v>
      </c>
      <c r="K182" s="96" t="e">
        <f>ROUNDDOWN(K179*K176/K175,2)</f>
        <v>#DIV/0!</v>
      </c>
      <c r="L182" s="97"/>
      <c r="M182" s="100" t="s">
        <v>2</v>
      </c>
      <c r="N182" s="101"/>
      <c r="O182" s="101"/>
      <c r="P182" s="101"/>
      <c r="Q182" s="101"/>
      <c r="R182" s="101"/>
      <c r="S182" s="101"/>
      <c r="T182" s="101"/>
      <c r="U182" s="104" t="s">
        <v>1</v>
      </c>
      <c r="V182" s="106">
        <f>ROUNDDOWN(V177+V178+V180+V181,2)</f>
        <v>0</v>
      </c>
      <c r="W182" s="107"/>
      <c r="X182" s="108"/>
      <c r="Y182" s="49"/>
      <c r="Z182" s="67"/>
    </row>
    <row r="183" spans="1:52" ht="24" customHeight="1" x14ac:dyDescent="0.15">
      <c r="A183" s="87"/>
      <c r="B183" s="88"/>
      <c r="C183" s="89"/>
      <c r="D183" s="91"/>
      <c r="E183" s="93"/>
      <c r="F183" s="7"/>
      <c r="G183" s="23" t="s">
        <v>0</v>
      </c>
      <c r="H183" s="7"/>
      <c r="I183" s="91"/>
      <c r="J183" s="95"/>
      <c r="K183" s="98"/>
      <c r="L183" s="99"/>
      <c r="M183" s="102"/>
      <c r="N183" s="103"/>
      <c r="O183" s="103"/>
      <c r="P183" s="103"/>
      <c r="Q183" s="103"/>
      <c r="R183" s="103"/>
      <c r="S183" s="103"/>
      <c r="T183" s="103"/>
      <c r="U183" s="105"/>
      <c r="V183" s="109"/>
      <c r="W183" s="110"/>
      <c r="X183" s="111"/>
      <c r="Y183" s="74" t="s">
        <v>79</v>
      </c>
      <c r="Z183" s="75"/>
    </row>
    <row r="184" spans="1:52" s="63" customFormat="1" ht="27" customHeight="1" x14ac:dyDescent="0.15">
      <c r="A184" s="15" t="s">
        <v>32</v>
      </c>
      <c r="B184" s="14" t="s">
        <v>31</v>
      </c>
      <c r="C184" s="146"/>
      <c r="D184" s="147"/>
      <c r="E184" s="147"/>
      <c r="F184" s="147"/>
      <c r="G184" s="147"/>
      <c r="H184" s="147"/>
      <c r="I184" s="147"/>
      <c r="J184" s="147"/>
      <c r="K184" s="147"/>
      <c r="L184" s="148"/>
      <c r="M184" s="14" t="s">
        <v>30</v>
      </c>
      <c r="N184" s="146"/>
      <c r="O184" s="147"/>
      <c r="P184" s="147"/>
      <c r="Q184" s="147"/>
      <c r="R184" s="147"/>
      <c r="S184" s="147"/>
      <c r="T184" s="147"/>
      <c r="U184" s="147"/>
      <c r="V184" s="147"/>
      <c r="W184" s="147"/>
      <c r="X184" s="148"/>
      <c r="Y184" s="64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2"/>
      <c r="AX184" s="62"/>
      <c r="AY184" s="62"/>
      <c r="AZ184" s="62"/>
    </row>
    <row r="185" spans="1:52" ht="12" customHeight="1" x14ac:dyDescent="0.15">
      <c r="A185" s="84" t="s">
        <v>29</v>
      </c>
      <c r="B185" s="85"/>
      <c r="C185" s="85"/>
      <c r="D185" s="85"/>
      <c r="E185" s="85"/>
      <c r="F185" s="85"/>
      <c r="G185" s="85"/>
      <c r="H185" s="85"/>
      <c r="I185" s="85"/>
      <c r="J185" s="94" t="s">
        <v>0</v>
      </c>
      <c r="K185" s="10"/>
      <c r="L185" s="11" t="s">
        <v>46</v>
      </c>
      <c r="M185" s="149" t="s">
        <v>28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3" t="s">
        <v>49</v>
      </c>
      <c r="Y185" s="49"/>
      <c r="Z185" s="155" t="s">
        <v>48</v>
      </c>
    </row>
    <row r="186" spans="1:52" ht="22.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95"/>
      <c r="K186" s="124"/>
      <c r="L186" s="99"/>
      <c r="M186" s="151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4"/>
      <c r="Y186" s="49"/>
      <c r="Z186" s="75"/>
    </row>
    <row r="187" spans="1:52" ht="12" customHeight="1" x14ac:dyDescent="0.15">
      <c r="A187" s="84" t="s">
        <v>26</v>
      </c>
      <c r="B187" s="85"/>
      <c r="C187" s="85"/>
      <c r="D187" s="85"/>
      <c r="E187" s="85"/>
      <c r="F187" s="85"/>
      <c r="G187" s="85"/>
      <c r="H187" s="85"/>
      <c r="I187" s="85"/>
      <c r="J187" s="94" t="s">
        <v>36</v>
      </c>
      <c r="K187" s="96"/>
      <c r="L187" s="97"/>
      <c r="M187" s="84" t="s">
        <v>25</v>
      </c>
      <c r="N187" s="118"/>
      <c r="O187" s="118"/>
      <c r="P187" s="118"/>
      <c r="Q187" s="118"/>
      <c r="R187" s="118"/>
      <c r="S187" s="118"/>
      <c r="T187" s="118"/>
      <c r="U187" s="104" t="s">
        <v>47</v>
      </c>
      <c r="V187" s="10"/>
      <c r="W187" s="8"/>
      <c r="X187" s="9" t="s">
        <v>46</v>
      </c>
      <c r="Y187" s="49"/>
      <c r="Z187" s="75"/>
    </row>
    <row r="188" spans="1:52" ht="22.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95"/>
      <c r="K188" s="98"/>
      <c r="L188" s="99"/>
      <c r="M188" s="119"/>
      <c r="N188" s="120"/>
      <c r="O188" s="120"/>
      <c r="P188" s="120"/>
      <c r="Q188" s="120"/>
      <c r="R188" s="120"/>
      <c r="S188" s="120"/>
      <c r="T188" s="120"/>
      <c r="U188" s="105"/>
      <c r="V188" s="124"/>
      <c r="W188" s="125"/>
      <c r="X188" s="99"/>
      <c r="Y188" s="49"/>
      <c r="Z188" s="75"/>
    </row>
    <row r="189" spans="1:52" ht="30" customHeight="1" x14ac:dyDescent="0.2">
      <c r="A189" s="76" t="s">
        <v>22</v>
      </c>
      <c r="B189" s="77"/>
      <c r="C189" s="77"/>
      <c r="D189" s="77"/>
      <c r="E189" s="77"/>
      <c r="F189" s="77"/>
      <c r="G189" s="77"/>
      <c r="H189" s="77"/>
      <c r="I189" s="77"/>
      <c r="J189" s="21" t="s">
        <v>45</v>
      </c>
      <c r="K189" s="78">
        <f>V193</f>
        <v>0</v>
      </c>
      <c r="L189" s="79"/>
      <c r="M189" s="112" t="s">
        <v>20</v>
      </c>
      <c r="N189" s="113"/>
      <c r="O189" s="76" t="s">
        <v>19</v>
      </c>
      <c r="P189" s="77"/>
      <c r="Q189" s="80"/>
      <c r="R189" s="80"/>
      <c r="S189" s="80"/>
      <c r="T189" s="80"/>
      <c r="U189" s="22" t="s">
        <v>44</v>
      </c>
      <c r="V189" s="81"/>
      <c r="W189" s="82"/>
      <c r="X189" s="83"/>
      <c r="Y189" s="49"/>
      <c r="Z189" s="75"/>
    </row>
    <row r="190" spans="1:52" ht="12" customHeight="1" x14ac:dyDescent="0.15">
      <c r="A190" s="84" t="s">
        <v>17</v>
      </c>
      <c r="B190" s="85"/>
      <c r="C190" s="85"/>
      <c r="D190" s="85"/>
      <c r="E190" s="85"/>
      <c r="F190" s="85"/>
      <c r="G190" s="85"/>
      <c r="H190" s="85"/>
      <c r="I190" s="85"/>
      <c r="J190" s="94" t="s">
        <v>43</v>
      </c>
      <c r="K190" s="96"/>
      <c r="L190" s="97"/>
      <c r="M190" s="114"/>
      <c r="N190" s="115"/>
      <c r="O190" s="84" t="s">
        <v>15</v>
      </c>
      <c r="P190" s="85"/>
      <c r="Q190" s="118"/>
      <c r="R190" s="118"/>
      <c r="S190" s="118"/>
      <c r="T190" s="118"/>
      <c r="U190" s="104" t="s">
        <v>42</v>
      </c>
      <c r="V190" s="121" t="s">
        <v>41</v>
      </c>
      <c r="W190" s="122"/>
      <c r="X190" s="123"/>
      <c r="Y190" s="49"/>
      <c r="Z190" s="75"/>
    </row>
    <row r="191" spans="1:52" ht="22.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95"/>
      <c r="K191" s="98"/>
      <c r="L191" s="99"/>
      <c r="M191" s="116"/>
      <c r="N191" s="117"/>
      <c r="O191" s="119"/>
      <c r="P191" s="120"/>
      <c r="Q191" s="120"/>
      <c r="R191" s="120"/>
      <c r="S191" s="120"/>
      <c r="T191" s="120"/>
      <c r="U191" s="105"/>
      <c r="V191" s="124"/>
      <c r="W191" s="125"/>
      <c r="X191" s="99"/>
      <c r="Y191" s="49"/>
      <c r="Z191" s="75"/>
    </row>
    <row r="192" spans="1:52" ht="30" customHeight="1" x14ac:dyDescent="0.2">
      <c r="A192" s="76" t="s">
        <v>12</v>
      </c>
      <c r="B192" s="77"/>
      <c r="C192" s="77"/>
      <c r="D192" s="77"/>
      <c r="E192" s="77"/>
      <c r="F192" s="77"/>
      <c r="G192" s="77"/>
      <c r="H192" s="77"/>
      <c r="I192" s="77"/>
      <c r="J192" s="21" t="s">
        <v>40</v>
      </c>
      <c r="K192" s="78">
        <f>ROUNDDOWN(K189+K190,2)</f>
        <v>0</v>
      </c>
      <c r="L192" s="79"/>
      <c r="M192" s="76" t="s">
        <v>10</v>
      </c>
      <c r="N192" s="80"/>
      <c r="O192" s="80"/>
      <c r="P192" s="80"/>
      <c r="Q192" s="80"/>
      <c r="R192" s="80"/>
      <c r="S192" s="80"/>
      <c r="T192" s="80"/>
      <c r="U192" s="22" t="s">
        <v>39</v>
      </c>
      <c r="V192" s="81"/>
      <c r="W192" s="82"/>
      <c r="X192" s="83"/>
      <c r="Y192" s="49"/>
      <c r="Z192" s="75"/>
    </row>
    <row r="193" spans="1:52" ht="24" customHeight="1" x14ac:dyDescent="0.15">
      <c r="A193" s="126" t="s">
        <v>8</v>
      </c>
      <c r="B193" s="127"/>
      <c r="C193" s="128"/>
      <c r="D193" s="132" t="s">
        <v>38</v>
      </c>
      <c r="E193" s="134" t="s">
        <v>37</v>
      </c>
      <c r="F193" s="12"/>
      <c r="G193" s="73" t="s">
        <v>36</v>
      </c>
      <c r="H193" s="12"/>
      <c r="I193" s="132" t="s">
        <v>35</v>
      </c>
      <c r="J193" s="136" t="s">
        <v>34</v>
      </c>
      <c r="K193" s="96" t="e">
        <f>ROUNDDOWN(K190*K187/K186,2)</f>
        <v>#DIV/0!</v>
      </c>
      <c r="L193" s="97"/>
      <c r="M193" s="100" t="s">
        <v>2</v>
      </c>
      <c r="N193" s="101"/>
      <c r="O193" s="101"/>
      <c r="P193" s="101"/>
      <c r="Q193" s="101"/>
      <c r="R193" s="101"/>
      <c r="S193" s="101"/>
      <c r="T193" s="101"/>
      <c r="U193" s="104" t="s">
        <v>33</v>
      </c>
      <c r="V193" s="106">
        <f>ROUNDDOWN(V188+V189+V191+V192,2)</f>
        <v>0</v>
      </c>
      <c r="W193" s="107"/>
      <c r="X193" s="108"/>
      <c r="Y193" s="49"/>
      <c r="Z193" s="75"/>
    </row>
    <row r="194" spans="1:52" ht="24" customHeight="1" thickBot="1" x14ac:dyDescent="0.2">
      <c r="A194" s="129"/>
      <c r="B194" s="130"/>
      <c r="C194" s="131"/>
      <c r="D194" s="133"/>
      <c r="E194" s="135"/>
      <c r="F194" s="16"/>
      <c r="G194" s="17" t="s">
        <v>0</v>
      </c>
      <c r="H194" s="16"/>
      <c r="I194" s="133"/>
      <c r="J194" s="137"/>
      <c r="K194" s="138"/>
      <c r="L194" s="139"/>
      <c r="M194" s="140"/>
      <c r="N194" s="141"/>
      <c r="O194" s="141"/>
      <c r="P194" s="141"/>
      <c r="Q194" s="141"/>
      <c r="R194" s="141"/>
      <c r="S194" s="141"/>
      <c r="T194" s="141"/>
      <c r="U194" s="142"/>
      <c r="V194" s="143"/>
      <c r="W194" s="144"/>
      <c r="X194" s="145"/>
      <c r="Y194" s="49"/>
      <c r="Z194" s="75"/>
    </row>
    <row r="195" spans="1:52" s="63" customFormat="1" ht="27" customHeight="1" thickTop="1" x14ac:dyDescent="0.15">
      <c r="A195" s="15" t="s">
        <v>32</v>
      </c>
      <c r="B195" s="14" t="s">
        <v>31</v>
      </c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4" t="s">
        <v>30</v>
      </c>
      <c r="N195" s="15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8"/>
      <c r="Y195" s="64"/>
      <c r="Z195" s="75"/>
      <c r="AA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2"/>
      <c r="AX195" s="62"/>
      <c r="AY195" s="62"/>
      <c r="AZ195" s="62"/>
    </row>
    <row r="196" spans="1:52" ht="12" customHeight="1" x14ac:dyDescent="0.15">
      <c r="A196" s="84" t="s">
        <v>29</v>
      </c>
      <c r="B196" s="85"/>
      <c r="C196" s="85"/>
      <c r="D196" s="85"/>
      <c r="E196" s="85"/>
      <c r="F196" s="85"/>
      <c r="G196" s="85"/>
      <c r="H196" s="85"/>
      <c r="I196" s="85"/>
      <c r="J196" s="94" t="s">
        <v>0</v>
      </c>
      <c r="K196" s="10"/>
      <c r="L196" s="11" t="s">
        <v>23</v>
      </c>
      <c r="M196" s="149" t="s">
        <v>28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3" t="s">
        <v>27</v>
      </c>
      <c r="Y196" s="49"/>
      <c r="Z196" s="75"/>
    </row>
    <row r="197" spans="1:52" ht="22.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95"/>
      <c r="K197" s="124"/>
      <c r="L197" s="99"/>
      <c r="M197" s="151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4"/>
      <c r="Y197" s="49"/>
      <c r="Z197" s="75"/>
    </row>
    <row r="198" spans="1:52" ht="12" customHeight="1" x14ac:dyDescent="0.15">
      <c r="A198" s="84" t="s">
        <v>26</v>
      </c>
      <c r="B198" s="85"/>
      <c r="C198" s="85"/>
      <c r="D198" s="85"/>
      <c r="E198" s="85"/>
      <c r="F198" s="85"/>
      <c r="G198" s="85"/>
      <c r="H198" s="85"/>
      <c r="I198" s="85"/>
      <c r="J198" s="94" t="s">
        <v>5</v>
      </c>
      <c r="K198" s="96"/>
      <c r="L198" s="97"/>
      <c r="M198" s="84" t="s">
        <v>25</v>
      </c>
      <c r="N198" s="118"/>
      <c r="O198" s="118"/>
      <c r="P198" s="118"/>
      <c r="Q198" s="118"/>
      <c r="R198" s="118"/>
      <c r="S198" s="118"/>
      <c r="T198" s="118"/>
      <c r="U198" s="104" t="s">
        <v>24</v>
      </c>
      <c r="V198" s="10"/>
      <c r="W198" s="8"/>
      <c r="X198" s="9" t="s">
        <v>23</v>
      </c>
      <c r="Y198" s="49"/>
      <c r="Z198" s="67"/>
    </row>
    <row r="199" spans="1:52" ht="22.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95"/>
      <c r="K199" s="98"/>
      <c r="L199" s="99"/>
      <c r="M199" s="119"/>
      <c r="N199" s="120"/>
      <c r="O199" s="120"/>
      <c r="P199" s="120"/>
      <c r="Q199" s="120"/>
      <c r="R199" s="120"/>
      <c r="S199" s="120"/>
      <c r="T199" s="120"/>
      <c r="U199" s="105"/>
      <c r="V199" s="124"/>
      <c r="W199" s="125"/>
      <c r="X199" s="99"/>
      <c r="Y199" s="49"/>
      <c r="Z199" s="67"/>
    </row>
    <row r="200" spans="1:52" ht="30" customHeight="1" x14ac:dyDescent="0.2">
      <c r="A200" s="76" t="s">
        <v>22</v>
      </c>
      <c r="B200" s="77"/>
      <c r="C200" s="77"/>
      <c r="D200" s="77"/>
      <c r="E200" s="77"/>
      <c r="F200" s="77"/>
      <c r="G200" s="77"/>
      <c r="H200" s="77"/>
      <c r="I200" s="77"/>
      <c r="J200" s="21" t="s">
        <v>21</v>
      </c>
      <c r="K200" s="78">
        <f>V204</f>
        <v>0</v>
      </c>
      <c r="L200" s="79"/>
      <c r="M200" s="112" t="s">
        <v>20</v>
      </c>
      <c r="N200" s="113"/>
      <c r="O200" s="76" t="s">
        <v>19</v>
      </c>
      <c r="P200" s="77"/>
      <c r="Q200" s="80"/>
      <c r="R200" s="80"/>
      <c r="S200" s="80"/>
      <c r="T200" s="80"/>
      <c r="U200" s="22" t="s">
        <v>18</v>
      </c>
      <c r="V200" s="81"/>
      <c r="W200" s="82"/>
      <c r="X200" s="83"/>
      <c r="Y200" s="49"/>
      <c r="Z200" s="67"/>
    </row>
    <row r="201" spans="1:52" ht="12" customHeight="1" x14ac:dyDescent="0.15">
      <c r="A201" s="84" t="s">
        <v>17</v>
      </c>
      <c r="B201" s="85"/>
      <c r="C201" s="85"/>
      <c r="D201" s="85"/>
      <c r="E201" s="85"/>
      <c r="F201" s="85"/>
      <c r="G201" s="85"/>
      <c r="H201" s="85"/>
      <c r="I201" s="85"/>
      <c r="J201" s="94" t="s">
        <v>16</v>
      </c>
      <c r="K201" s="96"/>
      <c r="L201" s="97"/>
      <c r="M201" s="114"/>
      <c r="N201" s="115"/>
      <c r="O201" s="84" t="s">
        <v>15</v>
      </c>
      <c r="P201" s="85"/>
      <c r="Q201" s="118"/>
      <c r="R201" s="118"/>
      <c r="S201" s="118"/>
      <c r="T201" s="118"/>
      <c r="U201" s="104" t="s">
        <v>14</v>
      </c>
      <c r="V201" s="121" t="s">
        <v>13</v>
      </c>
      <c r="W201" s="122"/>
      <c r="X201" s="123"/>
      <c r="Y201" s="49"/>
      <c r="Z201" s="67"/>
    </row>
    <row r="202" spans="1:52" ht="22.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95"/>
      <c r="K202" s="98"/>
      <c r="L202" s="99"/>
      <c r="M202" s="116"/>
      <c r="N202" s="117"/>
      <c r="O202" s="119"/>
      <c r="P202" s="120"/>
      <c r="Q202" s="120"/>
      <c r="R202" s="120"/>
      <c r="S202" s="120"/>
      <c r="T202" s="120"/>
      <c r="U202" s="105"/>
      <c r="V202" s="124"/>
      <c r="W202" s="125"/>
      <c r="X202" s="99"/>
      <c r="Y202" s="49"/>
      <c r="Z202" s="67"/>
    </row>
    <row r="203" spans="1:52" ht="30" customHeight="1" x14ac:dyDescent="0.2">
      <c r="A203" s="76" t="s">
        <v>12</v>
      </c>
      <c r="B203" s="77"/>
      <c r="C203" s="77"/>
      <c r="D203" s="77"/>
      <c r="E203" s="77"/>
      <c r="F203" s="77"/>
      <c r="G203" s="77"/>
      <c r="H203" s="77"/>
      <c r="I203" s="77"/>
      <c r="J203" s="21" t="s">
        <v>11</v>
      </c>
      <c r="K203" s="78">
        <f>ROUNDDOWN(K200+K201,2)</f>
        <v>0</v>
      </c>
      <c r="L203" s="79"/>
      <c r="M203" s="76" t="s">
        <v>10</v>
      </c>
      <c r="N203" s="80"/>
      <c r="O203" s="80"/>
      <c r="P203" s="80"/>
      <c r="Q203" s="80"/>
      <c r="R203" s="80"/>
      <c r="S203" s="80"/>
      <c r="T203" s="80"/>
      <c r="U203" s="22" t="s">
        <v>9</v>
      </c>
      <c r="V203" s="81"/>
      <c r="W203" s="82"/>
      <c r="X203" s="83"/>
      <c r="Y203" s="49"/>
      <c r="Z203" s="67"/>
    </row>
    <row r="204" spans="1:52" ht="24" customHeight="1" x14ac:dyDescent="0.15">
      <c r="A204" s="84" t="s">
        <v>8</v>
      </c>
      <c r="B204" s="85"/>
      <c r="C204" s="86"/>
      <c r="D204" s="90" t="s">
        <v>7</v>
      </c>
      <c r="E204" s="92" t="s">
        <v>6</v>
      </c>
      <c r="F204" s="8"/>
      <c r="G204" s="23" t="s">
        <v>5</v>
      </c>
      <c r="H204" s="8"/>
      <c r="I204" s="90" t="s">
        <v>4</v>
      </c>
      <c r="J204" s="94" t="s">
        <v>3</v>
      </c>
      <c r="K204" s="96" t="e">
        <f>ROUNDDOWN(K201*K198/K197,2)</f>
        <v>#DIV/0!</v>
      </c>
      <c r="L204" s="97"/>
      <c r="M204" s="100" t="s">
        <v>2</v>
      </c>
      <c r="N204" s="101"/>
      <c r="O204" s="101"/>
      <c r="P204" s="101"/>
      <c r="Q204" s="101"/>
      <c r="R204" s="101"/>
      <c r="S204" s="101"/>
      <c r="T204" s="101"/>
      <c r="U204" s="104" t="s">
        <v>1</v>
      </c>
      <c r="V204" s="106">
        <f>ROUNDDOWN(V199+V200+V202+V203,2)</f>
        <v>0</v>
      </c>
      <c r="W204" s="107"/>
      <c r="X204" s="108"/>
      <c r="Y204" s="49"/>
      <c r="Z204" s="67"/>
    </row>
    <row r="205" spans="1:52" ht="24" customHeight="1" x14ac:dyDescent="0.15">
      <c r="A205" s="87"/>
      <c r="B205" s="88"/>
      <c r="C205" s="89"/>
      <c r="D205" s="91"/>
      <c r="E205" s="93"/>
      <c r="F205" s="7"/>
      <c r="G205" s="23" t="s">
        <v>0</v>
      </c>
      <c r="H205" s="7"/>
      <c r="I205" s="91"/>
      <c r="J205" s="95"/>
      <c r="K205" s="98"/>
      <c r="L205" s="99"/>
      <c r="M205" s="102"/>
      <c r="N205" s="103"/>
      <c r="O205" s="103"/>
      <c r="P205" s="103"/>
      <c r="Q205" s="103"/>
      <c r="R205" s="103"/>
      <c r="S205" s="103"/>
      <c r="T205" s="103"/>
      <c r="U205" s="105"/>
      <c r="V205" s="109"/>
      <c r="W205" s="110"/>
      <c r="X205" s="111"/>
      <c r="Y205" s="74" t="s">
        <v>78</v>
      </c>
      <c r="Z205" s="75"/>
    </row>
    <row r="206" spans="1:52" s="63" customFormat="1" ht="27" customHeight="1" x14ac:dyDescent="0.15">
      <c r="A206" s="15" t="s">
        <v>32</v>
      </c>
      <c r="B206" s="14" t="s">
        <v>31</v>
      </c>
      <c r="C206" s="146"/>
      <c r="D206" s="147"/>
      <c r="E206" s="147"/>
      <c r="F206" s="147"/>
      <c r="G206" s="147"/>
      <c r="H206" s="147"/>
      <c r="I206" s="147"/>
      <c r="J206" s="147"/>
      <c r="K206" s="147"/>
      <c r="L206" s="148"/>
      <c r="M206" s="14" t="s">
        <v>30</v>
      </c>
      <c r="N206" s="146"/>
      <c r="O206" s="147"/>
      <c r="P206" s="147"/>
      <c r="Q206" s="147"/>
      <c r="R206" s="147"/>
      <c r="S206" s="147"/>
      <c r="T206" s="147"/>
      <c r="U206" s="147"/>
      <c r="V206" s="147"/>
      <c r="W206" s="147"/>
      <c r="X206" s="148"/>
      <c r="Y206" s="64"/>
      <c r="AA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2"/>
      <c r="AX206" s="62"/>
      <c r="AY206" s="62"/>
      <c r="AZ206" s="62"/>
    </row>
    <row r="207" spans="1:52" ht="12" customHeight="1" x14ac:dyDescent="0.15">
      <c r="A207" s="84" t="s">
        <v>29</v>
      </c>
      <c r="B207" s="85"/>
      <c r="C207" s="85"/>
      <c r="D207" s="85"/>
      <c r="E207" s="85"/>
      <c r="F207" s="85"/>
      <c r="G207" s="85"/>
      <c r="H207" s="85"/>
      <c r="I207" s="85"/>
      <c r="J207" s="94" t="s">
        <v>0</v>
      </c>
      <c r="K207" s="10"/>
      <c r="L207" s="11" t="s">
        <v>46</v>
      </c>
      <c r="M207" s="149" t="s">
        <v>28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3" t="s">
        <v>49</v>
      </c>
      <c r="Y207" s="49"/>
      <c r="Z207" s="155" t="s">
        <v>48</v>
      </c>
    </row>
    <row r="208" spans="1:52" ht="22.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95"/>
      <c r="K208" s="124"/>
      <c r="L208" s="99"/>
      <c r="M208" s="151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4"/>
      <c r="Y208" s="49"/>
      <c r="Z208" s="75"/>
    </row>
    <row r="209" spans="1:52" ht="12" customHeight="1" x14ac:dyDescent="0.15">
      <c r="A209" s="84" t="s">
        <v>26</v>
      </c>
      <c r="B209" s="85"/>
      <c r="C209" s="85"/>
      <c r="D209" s="85"/>
      <c r="E209" s="85"/>
      <c r="F209" s="85"/>
      <c r="G209" s="85"/>
      <c r="H209" s="85"/>
      <c r="I209" s="85"/>
      <c r="J209" s="94" t="s">
        <v>36</v>
      </c>
      <c r="K209" s="96"/>
      <c r="L209" s="97"/>
      <c r="M209" s="84" t="s">
        <v>25</v>
      </c>
      <c r="N209" s="118"/>
      <c r="O209" s="118"/>
      <c r="P209" s="118"/>
      <c r="Q209" s="118"/>
      <c r="R209" s="118"/>
      <c r="S209" s="118"/>
      <c r="T209" s="118"/>
      <c r="U209" s="104" t="s">
        <v>47</v>
      </c>
      <c r="V209" s="10"/>
      <c r="W209" s="8"/>
      <c r="X209" s="9" t="s">
        <v>46</v>
      </c>
      <c r="Y209" s="49"/>
      <c r="Z209" s="75"/>
    </row>
    <row r="210" spans="1:52" ht="22.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95"/>
      <c r="K210" s="98"/>
      <c r="L210" s="99"/>
      <c r="M210" s="119"/>
      <c r="N210" s="120"/>
      <c r="O210" s="120"/>
      <c r="P210" s="120"/>
      <c r="Q210" s="120"/>
      <c r="R210" s="120"/>
      <c r="S210" s="120"/>
      <c r="T210" s="120"/>
      <c r="U210" s="105"/>
      <c r="V210" s="124"/>
      <c r="W210" s="125"/>
      <c r="X210" s="99"/>
      <c r="Y210" s="49"/>
      <c r="Z210" s="75"/>
    </row>
    <row r="211" spans="1:52" ht="30" customHeight="1" x14ac:dyDescent="0.2">
      <c r="A211" s="76" t="s">
        <v>22</v>
      </c>
      <c r="B211" s="77"/>
      <c r="C211" s="77"/>
      <c r="D211" s="77"/>
      <c r="E211" s="77"/>
      <c r="F211" s="77"/>
      <c r="G211" s="77"/>
      <c r="H211" s="77"/>
      <c r="I211" s="77"/>
      <c r="J211" s="21" t="s">
        <v>45</v>
      </c>
      <c r="K211" s="78">
        <f>V215</f>
        <v>0</v>
      </c>
      <c r="L211" s="79"/>
      <c r="M211" s="112" t="s">
        <v>20</v>
      </c>
      <c r="N211" s="113"/>
      <c r="O211" s="76" t="s">
        <v>19</v>
      </c>
      <c r="P211" s="77"/>
      <c r="Q211" s="80"/>
      <c r="R211" s="80"/>
      <c r="S211" s="80"/>
      <c r="T211" s="80"/>
      <c r="U211" s="22" t="s">
        <v>44</v>
      </c>
      <c r="V211" s="81"/>
      <c r="W211" s="82"/>
      <c r="X211" s="83"/>
      <c r="Y211" s="49"/>
      <c r="Z211" s="75"/>
    </row>
    <row r="212" spans="1:52" ht="12" customHeight="1" x14ac:dyDescent="0.15">
      <c r="A212" s="84" t="s">
        <v>17</v>
      </c>
      <c r="B212" s="85"/>
      <c r="C212" s="85"/>
      <c r="D212" s="85"/>
      <c r="E212" s="85"/>
      <c r="F212" s="85"/>
      <c r="G212" s="85"/>
      <c r="H212" s="85"/>
      <c r="I212" s="85"/>
      <c r="J212" s="94" t="s">
        <v>43</v>
      </c>
      <c r="K212" s="96"/>
      <c r="L212" s="97"/>
      <c r="M212" s="114"/>
      <c r="N212" s="115"/>
      <c r="O212" s="84" t="s">
        <v>15</v>
      </c>
      <c r="P212" s="85"/>
      <c r="Q212" s="118"/>
      <c r="R212" s="118"/>
      <c r="S212" s="118"/>
      <c r="T212" s="118"/>
      <c r="U212" s="104" t="s">
        <v>42</v>
      </c>
      <c r="V212" s="121" t="s">
        <v>41</v>
      </c>
      <c r="W212" s="122"/>
      <c r="X212" s="123"/>
      <c r="Y212" s="49"/>
      <c r="Z212" s="75"/>
    </row>
    <row r="213" spans="1:52" ht="22.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95"/>
      <c r="K213" s="98"/>
      <c r="L213" s="99"/>
      <c r="M213" s="116"/>
      <c r="N213" s="117"/>
      <c r="O213" s="119"/>
      <c r="P213" s="120"/>
      <c r="Q213" s="120"/>
      <c r="R213" s="120"/>
      <c r="S213" s="120"/>
      <c r="T213" s="120"/>
      <c r="U213" s="105"/>
      <c r="V213" s="124"/>
      <c r="W213" s="125"/>
      <c r="X213" s="99"/>
      <c r="Y213" s="49"/>
      <c r="Z213" s="75"/>
    </row>
    <row r="214" spans="1:52" ht="30" customHeight="1" x14ac:dyDescent="0.2">
      <c r="A214" s="76" t="s">
        <v>12</v>
      </c>
      <c r="B214" s="77"/>
      <c r="C214" s="77"/>
      <c r="D214" s="77"/>
      <c r="E214" s="77"/>
      <c r="F214" s="77"/>
      <c r="G214" s="77"/>
      <c r="H214" s="77"/>
      <c r="I214" s="77"/>
      <c r="J214" s="21" t="s">
        <v>40</v>
      </c>
      <c r="K214" s="78">
        <f>ROUNDDOWN(K211+K212,2)</f>
        <v>0</v>
      </c>
      <c r="L214" s="79"/>
      <c r="M214" s="76" t="s">
        <v>10</v>
      </c>
      <c r="N214" s="80"/>
      <c r="O214" s="80"/>
      <c r="P214" s="80"/>
      <c r="Q214" s="80"/>
      <c r="R214" s="80"/>
      <c r="S214" s="80"/>
      <c r="T214" s="80"/>
      <c r="U214" s="22" t="s">
        <v>39</v>
      </c>
      <c r="V214" s="81"/>
      <c r="W214" s="82"/>
      <c r="X214" s="83"/>
      <c r="Y214" s="49"/>
      <c r="Z214" s="75"/>
    </row>
    <row r="215" spans="1:52" ht="24" customHeight="1" x14ac:dyDescent="0.15">
      <c r="A215" s="126" t="s">
        <v>8</v>
      </c>
      <c r="B215" s="127"/>
      <c r="C215" s="128"/>
      <c r="D215" s="132" t="s">
        <v>38</v>
      </c>
      <c r="E215" s="134" t="s">
        <v>37</v>
      </c>
      <c r="F215" s="12"/>
      <c r="G215" s="73" t="s">
        <v>36</v>
      </c>
      <c r="H215" s="12"/>
      <c r="I215" s="132" t="s">
        <v>35</v>
      </c>
      <c r="J215" s="136" t="s">
        <v>34</v>
      </c>
      <c r="K215" s="96" t="e">
        <f>ROUNDDOWN(K212*K209/K208,2)</f>
        <v>#DIV/0!</v>
      </c>
      <c r="L215" s="97"/>
      <c r="M215" s="100" t="s">
        <v>2</v>
      </c>
      <c r="N215" s="101"/>
      <c r="O215" s="101"/>
      <c r="P215" s="101"/>
      <c r="Q215" s="101"/>
      <c r="R215" s="101"/>
      <c r="S215" s="101"/>
      <c r="T215" s="101"/>
      <c r="U215" s="104" t="s">
        <v>33</v>
      </c>
      <c r="V215" s="106">
        <f>ROUNDDOWN(V210+V211+V213+V214,2)</f>
        <v>0</v>
      </c>
      <c r="W215" s="107"/>
      <c r="X215" s="108"/>
      <c r="Y215" s="49"/>
      <c r="Z215" s="75"/>
    </row>
    <row r="216" spans="1:52" ht="24" customHeight="1" thickBot="1" x14ac:dyDescent="0.2">
      <c r="A216" s="129"/>
      <c r="B216" s="130"/>
      <c r="C216" s="131"/>
      <c r="D216" s="133"/>
      <c r="E216" s="135"/>
      <c r="F216" s="16"/>
      <c r="G216" s="17" t="s">
        <v>0</v>
      </c>
      <c r="H216" s="16"/>
      <c r="I216" s="133"/>
      <c r="J216" s="137"/>
      <c r="K216" s="138"/>
      <c r="L216" s="139"/>
      <c r="M216" s="140"/>
      <c r="N216" s="141"/>
      <c r="O216" s="141"/>
      <c r="P216" s="141"/>
      <c r="Q216" s="141"/>
      <c r="R216" s="141"/>
      <c r="S216" s="141"/>
      <c r="T216" s="141"/>
      <c r="U216" s="142"/>
      <c r="V216" s="143"/>
      <c r="W216" s="144"/>
      <c r="X216" s="145"/>
      <c r="Y216" s="49"/>
      <c r="Z216" s="75"/>
    </row>
    <row r="217" spans="1:52" s="63" customFormat="1" ht="27" customHeight="1" thickTop="1" x14ac:dyDescent="0.15">
      <c r="A217" s="15" t="s">
        <v>32</v>
      </c>
      <c r="B217" s="14" t="s">
        <v>31</v>
      </c>
      <c r="C217" s="156"/>
      <c r="D217" s="157"/>
      <c r="E217" s="157"/>
      <c r="F217" s="157"/>
      <c r="G217" s="157"/>
      <c r="H217" s="157"/>
      <c r="I217" s="157"/>
      <c r="J217" s="157"/>
      <c r="K217" s="157"/>
      <c r="L217" s="158"/>
      <c r="M217" s="14" t="s">
        <v>30</v>
      </c>
      <c r="N217" s="15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8"/>
      <c r="Y217" s="64"/>
      <c r="Z217" s="75"/>
      <c r="AA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2"/>
      <c r="AX217" s="62"/>
      <c r="AY217" s="62"/>
      <c r="AZ217" s="62"/>
    </row>
    <row r="218" spans="1:52" ht="12" customHeight="1" x14ac:dyDescent="0.15">
      <c r="A218" s="84" t="s">
        <v>29</v>
      </c>
      <c r="B218" s="85"/>
      <c r="C218" s="85"/>
      <c r="D218" s="85"/>
      <c r="E218" s="85"/>
      <c r="F218" s="85"/>
      <c r="G218" s="85"/>
      <c r="H218" s="85"/>
      <c r="I218" s="85"/>
      <c r="J218" s="94" t="s">
        <v>0</v>
      </c>
      <c r="K218" s="10"/>
      <c r="L218" s="11" t="s">
        <v>23</v>
      </c>
      <c r="M218" s="149" t="s">
        <v>28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3" t="s">
        <v>27</v>
      </c>
      <c r="Y218" s="49"/>
      <c r="Z218" s="75"/>
    </row>
    <row r="219" spans="1:52" ht="22.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8"/>
      <c r="J219" s="95"/>
      <c r="K219" s="124"/>
      <c r="L219" s="99"/>
      <c r="M219" s="151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4"/>
      <c r="Y219" s="49"/>
      <c r="Z219" s="75"/>
    </row>
    <row r="220" spans="1:52" ht="12" customHeight="1" x14ac:dyDescent="0.15">
      <c r="A220" s="84" t="s">
        <v>26</v>
      </c>
      <c r="B220" s="85"/>
      <c r="C220" s="85"/>
      <c r="D220" s="85"/>
      <c r="E220" s="85"/>
      <c r="F220" s="85"/>
      <c r="G220" s="85"/>
      <c r="H220" s="85"/>
      <c r="I220" s="85"/>
      <c r="J220" s="94" t="s">
        <v>5</v>
      </c>
      <c r="K220" s="96"/>
      <c r="L220" s="97"/>
      <c r="M220" s="84" t="s">
        <v>25</v>
      </c>
      <c r="N220" s="118"/>
      <c r="O220" s="118"/>
      <c r="P220" s="118"/>
      <c r="Q220" s="118"/>
      <c r="R220" s="118"/>
      <c r="S220" s="118"/>
      <c r="T220" s="118"/>
      <c r="U220" s="104" t="s">
        <v>24</v>
      </c>
      <c r="V220" s="10"/>
      <c r="W220" s="8"/>
      <c r="X220" s="9" t="s">
        <v>23</v>
      </c>
      <c r="Y220" s="49"/>
      <c r="Z220" s="67"/>
    </row>
    <row r="221" spans="1:52" ht="22.5" customHeight="1" x14ac:dyDescent="0.2">
      <c r="A221" s="87"/>
      <c r="B221" s="88"/>
      <c r="C221" s="88"/>
      <c r="D221" s="88"/>
      <c r="E221" s="88"/>
      <c r="F221" s="88"/>
      <c r="G221" s="88"/>
      <c r="H221" s="88"/>
      <c r="I221" s="88"/>
      <c r="J221" s="95"/>
      <c r="K221" s="98"/>
      <c r="L221" s="99"/>
      <c r="M221" s="119"/>
      <c r="N221" s="120"/>
      <c r="O221" s="120"/>
      <c r="P221" s="120"/>
      <c r="Q221" s="120"/>
      <c r="R221" s="120"/>
      <c r="S221" s="120"/>
      <c r="T221" s="120"/>
      <c r="U221" s="105"/>
      <c r="V221" s="124"/>
      <c r="W221" s="125"/>
      <c r="X221" s="99"/>
      <c r="Y221" s="49"/>
      <c r="Z221" s="67"/>
    </row>
    <row r="222" spans="1:52" ht="30" customHeight="1" x14ac:dyDescent="0.2">
      <c r="A222" s="76" t="s">
        <v>22</v>
      </c>
      <c r="B222" s="77"/>
      <c r="C222" s="77"/>
      <c r="D222" s="77"/>
      <c r="E222" s="77"/>
      <c r="F222" s="77"/>
      <c r="G222" s="77"/>
      <c r="H222" s="77"/>
      <c r="I222" s="77"/>
      <c r="J222" s="21" t="s">
        <v>21</v>
      </c>
      <c r="K222" s="78">
        <f>V226</f>
        <v>0</v>
      </c>
      <c r="L222" s="79"/>
      <c r="M222" s="112" t="s">
        <v>20</v>
      </c>
      <c r="N222" s="113"/>
      <c r="O222" s="76" t="s">
        <v>19</v>
      </c>
      <c r="P222" s="77"/>
      <c r="Q222" s="80"/>
      <c r="R222" s="80"/>
      <c r="S222" s="80"/>
      <c r="T222" s="80"/>
      <c r="U222" s="22" t="s">
        <v>18</v>
      </c>
      <c r="V222" s="81"/>
      <c r="W222" s="82"/>
      <c r="X222" s="83"/>
      <c r="Y222" s="49"/>
      <c r="Z222" s="67"/>
    </row>
    <row r="223" spans="1:52" ht="12" customHeight="1" x14ac:dyDescent="0.15">
      <c r="A223" s="84" t="s">
        <v>17</v>
      </c>
      <c r="B223" s="85"/>
      <c r="C223" s="85"/>
      <c r="D223" s="85"/>
      <c r="E223" s="85"/>
      <c r="F223" s="85"/>
      <c r="G223" s="85"/>
      <c r="H223" s="85"/>
      <c r="I223" s="85"/>
      <c r="J223" s="94" t="s">
        <v>16</v>
      </c>
      <c r="K223" s="96"/>
      <c r="L223" s="97"/>
      <c r="M223" s="114"/>
      <c r="N223" s="115"/>
      <c r="O223" s="84" t="s">
        <v>15</v>
      </c>
      <c r="P223" s="85"/>
      <c r="Q223" s="118"/>
      <c r="R223" s="118"/>
      <c r="S223" s="118"/>
      <c r="T223" s="118"/>
      <c r="U223" s="104" t="s">
        <v>14</v>
      </c>
      <c r="V223" s="121" t="s">
        <v>13</v>
      </c>
      <c r="W223" s="122"/>
      <c r="X223" s="123"/>
      <c r="Y223" s="49"/>
      <c r="Z223" s="67"/>
    </row>
    <row r="224" spans="1:52" ht="22.5" customHeight="1" x14ac:dyDescent="0.2">
      <c r="A224" s="87"/>
      <c r="B224" s="88"/>
      <c r="C224" s="88"/>
      <c r="D224" s="88"/>
      <c r="E224" s="88"/>
      <c r="F224" s="88"/>
      <c r="G224" s="88"/>
      <c r="H224" s="88"/>
      <c r="I224" s="88"/>
      <c r="J224" s="95"/>
      <c r="K224" s="98"/>
      <c r="L224" s="99"/>
      <c r="M224" s="116"/>
      <c r="N224" s="117"/>
      <c r="O224" s="119"/>
      <c r="P224" s="120"/>
      <c r="Q224" s="120"/>
      <c r="R224" s="120"/>
      <c r="S224" s="120"/>
      <c r="T224" s="120"/>
      <c r="U224" s="105"/>
      <c r="V224" s="124"/>
      <c r="W224" s="125"/>
      <c r="X224" s="99"/>
      <c r="Y224" s="49"/>
      <c r="Z224" s="67"/>
    </row>
    <row r="225" spans="1:52" ht="30" customHeight="1" x14ac:dyDescent="0.2">
      <c r="A225" s="76" t="s">
        <v>12</v>
      </c>
      <c r="B225" s="77"/>
      <c r="C225" s="77"/>
      <c r="D225" s="77"/>
      <c r="E225" s="77"/>
      <c r="F225" s="77"/>
      <c r="G225" s="77"/>
      <c r="H225" s="77"/>
      <c r="I225" s="77"/>
      <c r="J225" s="21" t="s">
        <v>11</v>
      </c>
      <c r="K225" s="78">
        <f>ROUNDDOWN(K222+K223,2)</f>
        <v>0</v>
      </c>
      <c r="L225" s="79"/>
      <c r="M225" s="76" t="s">
        <v>10</v>
      </c>
      <c r="N225" s="80"/>
      <c r="O225" s="80"/>
      <c r="P225" s="80"/>
      <c r="Q225" s="80"/>
      <c r="R225" s="80"/>
      <c r="S225" s="80"/>
      <c r="T225" s="80"/>
      <c r="U225" s="22" t="s">
        <v>9</v>
      </c>
      <c r="V225" s="81"/>
      <c r="W225" s="82"/>
      <c r="X225" s="83"/>
      <c r="Y225" s="49"/>
      <c r="Z225" s="67"/>
    </row>
    <row r="226" spans="1:52" ht="24" customHeight="1" x14ac:dyDescent="0.15">
      <c r="A226" s="84" t="s">
        <v>8</v>
      </c>
      <c r="B226" s="85"/>
      <c r="C226" s="86"/>
      <c r="D226" s="90" t="s">
        <v>7</v>
      </c>
      <c r="E226" s="92" t="s">
        <v>6</v>
      </c>
      <c r="F226" s="8"/>
      <c r="G226" s="23" t="s">
        <v>5</v>
      </c>
      <c r="H226" s="8"/>
      <c r="I226" s="90" t="s">
        <v>4</v>
      </c>
      <c r="J226" s="94" t="s">
        <v>3</v>
      </c>
      <c r="K226" s="96" t="e">
        <f>ROUNDDOWN(K223*K220/K219,2)</f>
        <v>#DIV/0!</v>
      </c>
      <c r="L226" s="97"/>
      <c r="M226" s="100" t="s">
        <v>2</v>
      </c>
      <c r="N226" s="101"/>
      <c r="O226" s="101"/>
      <c r="P226" s="101"/>
      <c r="Q226" s="101"/>
      <c r="R226" s="101"/>
      <c r="S226" s="101"/>
      <c r="T226" s="101"/>
      <c r="U226" s="104" t="s">
        <v>1</v>
      </c>
      <c r="V226" s="106">
        <f>ROUNDDOWN(V221+V222+V224+V225,2)</f>
        <v>0</v>
      </c>
      <c r="W226" s="107"/>
      <c r="X226" s="108"/>
      <c r="Y226" s="49"/>
      <c r="Z226" s="67"/>
    </row>
    <row r="227" spans="1:52" ht="24" customHeight="1" x14ac:dyDescent="0.15">
      <c r="A227" s="87"/>
      <c r="B227" s="88"/>
      <c r="C227" s="89"/>
      <c r="D227" s="91"/>
      <c r="E227" s="93"/>
      <c r="F227" s="7"/>
      <c r="G227" s="23" t="s">
        <v>0</v>
      </c>
      <c r="H227" s="7"/>
      <c r="I227" s="91"/>
      <c r="J227" s="95"/>
      <c r="K227" s="98"/>
      <c r="L227" s="99"/>
      <c r="M227" s="102"/>
      <c r="N227" s="103"/>
      <c r="O227" s="103"/>
      <c r="P227" s="103"/>
      <c r="Q227" s="103"/>
      <c r="R227" s="103"/>
      <c r="S227" s="103"/>
      <c r="T227" s="103"/>
      <c r="U227" s="105"/>
      <c r="V227" s="109"/>
      <c r="W227" s="110"/>
      <c r="X227" s="111"/>
      <c r="Y227" s="74" t="s">
        <v>77</v>
      </c>
      <c r="Z227" s="75"/>
    </row>
    <row r="228" spans="1:52" s="63" customFormat="1" ht="27" customHeight="1" x14ac:dyDescent="0.15">
      <c r="A228" s="15" t="s">
        <v>32</v>
      </c>
      <c r="B228" s="14" t="s">
        <v>31</v>
      </c>
      <c r="C228" s="146"/>
      <c r="D228" s="147"/>
      <c r="E228" s="147"/>
      <c r="F228" s="147"/>
      <c r="G228" s="147"/>
      <c r="H228" s="147"/>
      <c r="I228" s="147"/>
      <c r="J228" s="147"/>
      <c r="K228" s="147"/>
      <c r="L228" s="148"/>
      <c r="M228" s="14" t="s">
        <v>30</v>
      </c>
      <c r="N228" s="146"/>
      <c r="O228" s="147"/>
      <c r="P228" s="147"/>
      <c r="Q228" s="147"/>
      <c r="R228" s="147"/>
      <c r="S228" s="147"/>
      <c r="T228" s="147"/>
      <c r="U228" s="147"/>
      <c r="V228" s="147"/>
      <c r="W228" s="147"/>
      <c r="X228" s="148"/>
      <c r="Y228" s="64"/>
      <c r="AA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2"/>
      <c r="AX228" s="62"/>
      <c r="AY228" s="62"/>
      <c r="AZ228" s="62"/>
    </row>
    <row r="229" spans="1:52" ht="12" customHeight="1" x14ac:dyDescent="0.15">
      <c r="A229" s="84" t="s">
        <v>29</v>
      </c>
      <c r="B229" s="85"/>
      <c r="C229" s="85"/>
      <c r="D229" s="85"/>
      <c r="E229" s="85"/>
      <c r="F229" s="85"/>
      <c r="G229" s="85"/>
      <c r="H229" s="85"/>
      <c r="I229" s="85"/>
      <c r="J229" s="94" t="s">
        <v>0</v>
      </c>
      <c r="K229" s="10"/>
      <c r="L229" s="11" t="s">
        <v>46</v>
      </c>
      <c r="M229" s="149" t="s">
        <v>28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3" t="s">
        <v>49</v>
      </c>
      <c r="Y229" s="49"/>
      <c r="Z229" s="155" t="s">
        <v>48</v>
      </c>
    </row>
    <row r="230" spans="1:52" ht="22.5" customHeight="1" x14ac:dyDescent="0.2">
      <c r="A230" s="87"/>
      <c r="B230" s="88"/>
      <c r="C230" s="88"/>
      <c r="D230" s="88"/>
      <c r="E230" s="88"/>
      <c r="F230" s="88"/>
      <c r="G230" s="88"/>
      <c r="H230" s="88"/>
      <c r="I230" s="88"/>
      <c r="J230" s="95"/>
      <c r="K230" s="124"/>
      <c r="L230" s="99"/>
      <c r="M230" s="151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4"/>
      <c r="Y230" s="49"/>
      <c r="Z230" s="75"/>
    </row>
    <row r="231" spans="1:52" ht="12" customHeight="1" x14ac:dyDescent="0.15">
      <c r="A231" s="84" t="s">
        <v>26</v>
      </c>
      <c r="B231" s="85"/>
      <c r="C231" s="85"/>
      <c r="D231" s="85"/>
      <c r="E231" s="85"/>
      <c r="F231" s="85"/>
      <c r="G231" s="85"/>
      <c r="H231" s="85"/>
      <c r="I231" s="85"/>
      <c r="J231" s="94" t="s">
        <v>36</v>
      </c>
      <c r="K231" s="96"/>
      <c r="L231" s="97"/>
      <c r="M231" s="84" t="s">
        <v>25</v>
      </c>
      <c r="N231" s="118"/>
      <c r="O231" s="118"/>
      <c r="P231" s="118"/>
      <c r="Q231" s="118"/>
      <c r="R231" s="118"/>
      <c r="S231" s="118"/>
      <c r="T231" s="118"/>
      <c r="U231" s="104" t="s">
        <v>47</v>
      </c>
      <c r="V231" s="10"/>
      <c r="W231" s="8"/>
      <c r="X231" s="9" t="s">
        <v>46</v>
      </c>
      <c r="Y231" s="49"/>
      <c r="Z231" s="75"/>
    </row>
    <row r="232" spans="1:52" ht="22.5" customHeight="1" x14ac:dyDescent="0.2">
      <c r="A232" s="87"/>
      <c r="B232" s="88"/>
      <c r="C232" s="88"/>
      <c r="D232" s="88"/>
      <c r="E232" s="88"/>
      <c r="F232" s="88"/>
      <c r="G232" s="88"/>
      <c r="H232" s="88"/>
      <c r="I232" s="88"/>
      <c r="J232" s="95"/>
      <c r="K232" s="98"/>
      <c r="L232" s="99"/>
      <c r="M232" s="119"/>
      <c r="N232" s="120"/>
      <c r="O232" s="120"/>
      <c r="P232" s="120"/>
      <c r="Q232" s="120"/>
      <c r="R232" s="120"/>
      <c r="S232" s="120"/>
      <c r="T232" s="120"/>
      <c r="U232" s="105"/>
      <c r="V232" s="124"/>
      <c r="W232" s="125"/>
      <c r="X232" s="99"/>
      <c r="Y232" s="49"/>
      <c r="Z232" s="75"/>
    </row>
    <row r="233" spans="1:52" ht="30" customHeight="1" x14ac:dyDescent="0.2">
      <c r="A233" s="76" t="s">
        <v>22</v>
      </c>
      <c r="B233" s="77"/>
      <c r="C233" s="77"/>
      <c r="D233" s="77"/>
      <c r="E233" s="77"/>
      <c r="F233" s="77"/>
      <c r="G233" s="77"/>
      <c r="H233" s="77"/>
      <c r="I233" s="77"/>
      <c r="J233" s="21" t="s">
        <v>45</v>
      </c>
      <c r="K233" s="78">
        <f>V237</f>
        <v>0</v>
      </c>
      <c r="L233" s="79"/>
      <c r="M233" s="112" t="s">
        <v>20</v>
      </c>
      <c r="N233" s="113"/>
      <c r="O233" s="76" t="s">
        <v>19</v>
      </c>
      <c r="P233" s="77"/>
      <c r="Q233" s="80"/>
      <c r="R233" s="80"/>
      <c r="S233" s="80"/>
      <c r="T233" s="80"/>
      <c r="U233" s="22" t="s">
        <v>44</v>
      </c>
      <c r="V233" s="81"/>
      <c r="W233" s="82"/>
      <c r="X233" s="83"/>
      <c r="Y233" s="49"/>
      <c r="Z233" s="75"/>
    </row>
    <row r="234" spans="1:52" ht="12" customHeight="1" x14ac:dyDescent="0.15">
      <c r="A234" s="84" t="s">
        <v>17</v>
      </c>
      <c r="B234" s="85"/>
      <c r="C234" s="85"/>
      <c r="D234" s="85"/>
      <c r="E234" s="85"/>
      <c r="F234" s="85"/>
      <c r="G234" s="85"/>
      <c r="H234" s="85"/>
      <c r="I234" s="85"/>
      <c r="J234" s="94" t="s">
        <v>43</v>
      </c>
      <c r="K234" s="96"/>
      <c r="L234" s="97"/>
      <c r="M234" s="114"/>
      <c r="N234" s="115"/>
      <c r="O234" s="84" t="s">
        <v>15</v>
      </c>
      <c r="P234" s="85"/>
      <c r="Q234" s="118"/>
      <c r="R234" s="118"/>
      <c r="S234" s="118"/>
      <c r="T234" s="118"/>
      <c r="U234" s="104" t="s">
        <v>42</v>
      </c>
      <c r="V234" s="121" t="s">
        <v>41</v>
      </c>
      <c r="W234" s="122"/>
      <c r="X234" s="123"/>
      <c r="Y234" s="49"/>
      <c r="Z234" s="75"/>
    </row>
    <row r="235" spans="1:52" ht="22.5" customHeight="1" x14ac:dyDescent="0.2">
      <c r="A235" s="87"/>
      <c r="B235" s="88"/>
      <c r="C235" s="88"/>
      <c r="D235" s="88"/>
      <c r="E235" s="88"/>
      <c r="F235" s="88"/>
      <c r="G235" s="88"/>
      <c r="H235" s="88"/>
      <c r="I235" s="88"/>
      <c r="J235" s="95"/>
      <c r="K235" s="98"/>
      <c r="L235" s="99"/>
      <c r="M235" s="116"/>
      <c r="N235" s="117"/>
      <c r="O235" s="119"/>
      <c r="P235" s="120"/>
      <c r="Q235" s="120"/>
      <c r="R235" s="120"/>
      <c r="S235" s="120"/>
      <c r="T235" s="120"/>
      <c r="U235" s="105"/>
      <c r="V235" s="124"/>
      <c r="W235" s="125"/>
      <c r="X235" s="99"/>
      <c r="Y235" s="49"/>
      <c r="Z235" s="75"/>
    </row>
    <row r="236" spans="1:52" ht="30" customHeight="1" x14ac:dyDescent="0.2">
      <c r="A236" s="76" t="s">
        <v>12</v>
      </c>
      <c r="B236" s="77"/>
      <c r="C236" s="77"/>
      <c r="D236" s="77"/>
      <c r="E236" s="77"/>
      <c r="F236" s="77"/>
      <c r="G236" s="77"/>
      <c r="H236" s="77"/>
      <c r="I236" s="77"/>
      <c r="J236" s="21" t="s">
        <v>40</v>
      </c>
      <c r="K236" s="78">
        <f>ROUNDDOWN(K233+K234,2)</f>
        <v>0</v>
      </c>
      <c r="L236" s="79"/>
      <c r="M236" s="76" t="s">
        <v>10</v>
      </c>
      <c r="N236" s="80"/>
      <c r="O236" s="80"/>
      <c r="P236" s="80"/>
      <c r="Q236" s="80"/>
      <c r="R236" s="80"/>
      <c r="S236" s="80"/>
      <c r="T236" s="80"/>
      <c r="U236" s="22" t="s">
        <v>39</v>
      </c>
      <c r="V236" s="81"/>
      <c r="W236" s="82"/>
      <c r="X236" s="83"/>
      <c r="Y236" s="49"/>
      <c r="Z236" s="75"/>
    </row>
    <row r="237" spans="1:52" ht="24" customHeight="1" x14ac:dyDescent="0.15">
      <c r="A237" s="126" t="s">
        <v>8</v>
      </c>
      <c r="B237" s="127"/>
      <c r="C237" s="128"/>
      <c r="D237" s="132" t="s">
        <v>38</v>
      </c>
      <c r="E237" s="134" t="s">
        <v>37</v>
      </c>
      <c r="F237" s="12"/>
      <c r="G237" s="73" t="s">
        <v>36</v>
      </c>
      <c r="H237" s="12"/>
      <c r="I237" s="132" t="s">
        <v>35</v>
      </c>
      <c r="J237" s="136" t="s">
        <v>34</v>
      </c>
      <c r="K237" s="96" t="e">
        <f>ROUNDDOWN(K234*K231/K230,2)</f>
        <v>#DIV/0!</v>
      </c>
      <c r="L237" s="97"/>
      <c r="M237" s="100" t="s">
        <v>2</v>
      </c>
      <c r="N237" s="101"/>
      <c r="O237" s="101"/>
      <c r="P237" s="101"/>
      <c r="Q237" s="101"/>
      <c r="R237" s="101"/>
      <c r="S237" s="101"/>
      <c r="T237" s="101"/>
      <c r="U237" s="104" t="s">
        <v>33</v>
      </c>
      <c r="V237" s="106">
        <f>ROUNDDOWN(V232+V233+V235+V236,2)</f>
        <v>0</v>
      </c>
      <c r="W237" s="107"/>
      <c r="X237" s="108"/>
      <c r="Y237" s="49"/>
      <c r="Z237" s="75"/>
    </row>
    <row r="238" spans="1:52" ht="24" customHeight="1" thickBot="1" x14ac:dyDescent="0.2">
      <c r="A238" s="129"/>
      <c r="B238" s="130"/>
      <c r="C238" s="131"/>
      <c r="D238" s="133"/>
      <c r="E238" s="135"/>
      <c r="F238" s="16"/>
      <c r="G238" s="17" t="s">
        <v>0</v>
      </c>
      <c r="H238" s="16"/>
      <c r="I238" s="133"/>
      <c r="J238" s="137"/>
      <c r="K238" s="138"/>
      <c r="L238" s="139"/>
      <c r="M238" s="140"/>
      <c r="N238" s="141"/>
      <c r="O238" s="141"/>
      <c r="P238" s="141"/>
      <c r="Q238" s="141"/>
      <c r="R238" s="141"/>
      <c r="S238" s="141"/>
      <c r="T238" s="141"/>
      <c r="U238" s="142"/>
      <c r="V238" s="143"/>
      <c r="W238" s="144"/>
      <c r="X238" s="145"/>
      <c r="Y238" s="49"/>
      <c r="Z238" s="75"/>
    </row>
    <row r="239" spans="1:52" s="63" customFormat="1" ht="27" customHeight="1" thickTop="1" x14ac:dyDescent="0.15">
      <c r="A239" s="15" t="s">
        <v>32</v>
      </c>
      <c r="B239" s="14" t="s">
        <v>31</v>
      </c>
      <c r="C239" s="156"/>
      <c r="D239" s="157"/>
      <c r="E239" s="157"/>
      <c r="F239" s="157"/>
      <c r="G239" s="157"/>
      <c r="H239" s="157"/>
      <c r="I239" s="157"/>
      <c r="J239" s="157"/>
      <c r="K239" s="157"/>
      <c r="L239" s="158"/>
      <c r="M239" s="14" t="s">
        <v>30</v>
      </c>
      <c r="N239" s="156"/>
      <c r="O239" s="157"/>
      <c r="P239" s="157"/>
      <c r="Q239" s="157"/>
      <c r="R239" s="157"/>
      <c r="S239" s="157"/>
      <c r="T239" s="157"/>
      <c r="U239" s="157"/>
      <c r="V239" s="157"/>
      <c r="W239" s="157"/>
      <c r="X239" s="158"/>
      <c r="Y239" s="64"/>
      <c r="Z239" s="75"/>
      <c r="AA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2"/>
      <c r="AX239" s="62"/>
      <c r="AY239" s="62"/>
      <c r="AZ239" s="62"/>
    </row>
    <row r="240" spans="1:52" ht="12" customHeight="1" x14ac:dyDescent="0.15">
      <c r="A240" s="84" t="s">
        <v>29</v>
      </c>
      <c r="B240" s="85"/>
      <c r="C240" s="85"/>
      <c r="D240" s="85"/>
      <c r="E240" s="85"/>
      <c r="F240" s="85"/>
      <c r="G240" s="85"/>
      <c r="H240" s="85"/>
      <c r="I240" s="85"/>
      <c r="J240" s="94" t="s">
        <v>0</v>
      </c>
      <c r="K240" s="10"/>
      <c r="L240" s="11" t="s">
        <v>23</v>
      </c>
      <c r="M240" s="149" t="s">
        <v>28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3" t="s">
        <v>27</v>
      </c>
      <c r="Y240" s="49"/>
      <c r="Z240" s="75"/>
    </row>
    <row r="241" spans="1:52" ht="22.5" customHeight="1" x14ac:dyDescent="0.2">
      <c r="A241" s="87"/>
      <c r="B241" s="88"/>
      <c r="C241" s="88"/>
      <c r="D241" s="88"/>
      <c r="E241" s="88"/>
      <c r="F241" s="88"/>
      <c r="G241" s="88"/>
      <c r="H241" s="88"/>
      <c r="I241" s="88"/>
      <c r="J241" s="95"/>
      <c r="K241" s="124"/>
      <c r="L241" s="99"/>
      <c r="M241" s="151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4"/>
      <c r="Y241" s="49"/>
      <c r="Z241" s="75"/>
    </row>
    <row r="242" spans="1:52" ht="12" customHeight="1" x14ac:dyDescent="0.15">
      <c r="A242" s="84" t="s">
        <v>26</v>
      </c>
      <c r="B242" s="85"/>
      <c r="C242" s="85"/>
      <c r="D242" s="85"/>
      <c r="E242" s="85"/>
      <c r="F242" s="85"/>
      <c r="G242" s="85"/>
      <c r="H242" s="85"/>
      <c r="I242" s="85"/>
      <c r="J242" s="94" t="s">
        <v>5</v>
      </c>
      <c r="K242" s="96"/>
      <c r="L242" s="97"/>
      <c r="M242" s="84" t="s">
        <v>25</v>
      </c>
      <c r="N242" s="118"/>
      <c r="O242" s="118"/>
      <c r="P242" s="118"/>
      <c r="Q242" s="118"/>
      <c r="R242" s="118"/>
      <c r="S242" s="118"/>
      <c r="T242" s="118"/>
      <c r="U242" s="104" t="s">
        <v>24</v>
      </c>
      <c r="V242" s="10"/>
      <c r="W242" s="8"/>
      <c r="X242" s="9" t="s">
        <v>23</v>
      </c>
      <c r="Y242" s="49"/>
      <c r="Z242" s="67"/>
    </row>
    <row r="243" spans="1:52" ht="22.5" customHeight="1" x14ac:dyDescent="0.2">
      <c r="A243" s="87"/>
      <c r="B243" s="88"/>
      <c r="C243" s="88"/>
      <c r="D243" s="88"/>
      <c r="E243" s="88"/>
      <c r="F243" s="88"/>
      <c r="G243" s="88"/>
      <c r="H243" s="88"/>
      <c r="I243" s="88"/>
      <c r="J243" s="95"/>
      <c r="K243" s="98"/>
      <c r="L243" s="99"/>
      <c r="M243" s="119"/>
      <c r="N243" s="120"/>
      <c r="O243" s="120"/>
      <c r="P243" s="120"/>
      <c r="Q243" s="120"/>
      <c r="R243" s="120"/>
      <c r="S243" s="120"/>
      <c r="T243" s="120"/>
      <c r="U243" s="105"/>
      <c r="V243" s="124"/>
      <c r="W243" s="125"/>
      <c r="X243" s="99"/>
      <c r="Y243" s="49"/>
      <c r="Z243" s="67"/>
    </row>
    <row r="244" spans="1:52" ht="30" customHeight="1" x14ac:dyDescent="0.2">
      <c r="A244" s="76" t="s">
        <v>22</v>
      </c>
      <c r="B244" s="77"/>
      <c r="C244" s="77"/>
      <c r="D244" s="77"/>
      <c r="E244" s="77"/>
      <c r="F244" s="77"/>
      <c r="G244" s="77"/>
      <c r="H244" s="77"/>
      <c r="I244" s="77"/>
      <c r="J244" s="21" t="s">
        <v>21</v>
      </c>
      <c r="K244" s="78">
        <f>V248</f>
        <v>0</v>
      </c>
      <c r="L244" s="79"/>
      <c r="M244" s="112" t="s">
        <v>20</v>
      </c>
      <c r="N244" s="113"/>
      <c r="O244" s="76" t="s">
        <v>19</v>
      </c>
      <c r="P244" s="77"/>
      <c r="Q244" s="80"/>
      <c r="R244" s="80"/>
      <c r="S244" s="80"/>
      <c r="T244" s="80"/>
      <c r="U244" s="22" t="s">
        <v>18</v>
      </c>
      <c r="V244" s="81"/>
      <c r="W244" s="82"/>
      <c r="X244" s="83"/>
      <c r="Y244" s="49"/>
      <c r="Z244" s="67"/>
    </row>
    <row r="245" spans="1:52" ht="12" customHeight="1" x14ac:dyDescent="0.15">
      <c r="A245" s="84" t="s">
        <v>17</v>
      </c>
      <c r="B245" s="85"/>
      <c r="C245" s="85"/>
      <c r="D245" s="85"/>
      <c r="E245" s="85"/>
      <c r="F245" s="85"/>
      <c r="G245" s="85"/>
      <c r="H245" s="85"/>
      <c r="I245" s="85"/>
      <c r="J245" s="94" t="s">
        <v>16</v>
      </c>
      <c r="K245" s="96"/>
      <c r="L245" s="97"/>
      <c r="M245" s="114"/>
      <c r="N245" s="115"/>
      <c r="O245" s="84" t="s">
        <v>15</v>
      </c>
      <c r="P245" s="85"/>
      <c r="Q245" s="118"/>
      <c r="R245" s="118"/>
      <c r="S245" s="118"/>
      <c r="T245" s="118"/>
      <c r="U245" s="104" t="s">
        <v>14</v>
      </c>
      <c r="V245" s="121" t="s">
        <v>13</v>
      </c>
      <c r="W245" s="122"/>
      <c r="X245" s="123"/>
      <c r="Y245" s="49"/>
      <c r="Z245" s="67"/>
    </row>
    <row r="246" spans="1:52" ht="22.5" customHeight="1" x14ac:dyDescent="0.2">
      <c r="A246" s="87"/>
      <c r="B246" s="88"/>
      <c r="C246" s="88"/>
      <c r="D246" s="88"/>
      <c r="E246" s="88"/>
      <c r="F246" s="88"/>
      <c r="G246" s="88"/>
      <c r="H246" s="88"/>
      <c r="I246" s="88"/>
      <c r="J246" s="95"/>
      <c r="K246" s="98"/>
      <c r="L246" s="99"/>
      <c r="M246" s="116"/>
      <c r="N246" s="117"/>
      <c r="O246" s="119"/>
      <c r="P246" s="120"/>
      <c r="Q246" s="120"/>
      <c r="R246" s="120"/>
      <c r="S246" s="120"/>
      <c r="T246" s="120"/>
      <c r="U246" s="105"/>
      <c r="V246" s="124"/>
      <c r="W246" s="125"/>
      <c r="X246" s="99"/>
      <c r="Y246" s="49"/>
      <c r="Z246" s="67"/>
    </row>
    <row r="247" spans="1:52" ht="30" customHeight="1" x14ac:dyDescent="0.2">
      <c r="A247" s="76" t="s">
        <v>12</v>
      </c>
      <c r="B247" s="77"/>
      <c r="C247" s="77"/>
      <c r="D247" s="77"/>
      <c r="E247" s="77"/>
      <c r="F247" s="77"/>
      <c r="G247" s="77"/>
      <c r="H247" s="77"/>
      <c r="I247" s="77"/>
      <c r="J247" s="21" t="s">
        <v>11</v>
      </c>
      <c r="K247" s="78">
        <f>ROUNDDOWN(K244+K245,2)</f>
        <v>0</v>
      </c>
      <c r="L247" s="79"/>
      <c r="M247" s="76" t="s">
        <v>10</v>
      </c>
      <c r="N247" s="80"/>
      <c r="O247" s="80"/>
      <c r="P247" s="80"/>
      <c r="Q247" s="80"/>
      <c r="R247" s="80"/>
      <c r="S247" s="80"/>
      <c r="T247" s="80"/>
      <c r="U247" s="22" t="s">
        <v>9</v>
      </c>
      <c r="V247" s="81"/>
      <c r="W247" s="82"/>
      <c r="X247" s="83"/>
      <c r="Y247" s="49"/>
      <c r="Z247" s="67"/>
    </row>
    <row r="248" spans="1:52" ht="24" customHeight="1" x14ac:dyDescent="0.15">
      <c r="A248" s="84" t="s">
        <v>8</v>
      </c>
      <c r="B248" s="85"/>
      <c r="C248" s="86"/>
      <c r="D248" s="90" t="s">
        <v>7</v>
      </c>
      <c r="E248" s="92" t="s">
        <v>6</v>
      </c>
      <c r="F248" s="8"/>
      <c r="G248" s="23" t="s">
        <v>5</v>
      </c>
      <c r="H248" s="8"/>
      <c r="I248" s="90" t="s">
        <v>4</v>
      </c>
      <c r="J248" s="94" t="s">
        <v>3</v>
      </c>
      <c r="K248" s="96" t="e">
        <f>ROUNDDOWN(K245*K242/K241,2)</f>
        <v>#DIV/0!</v>
      </c>
      <c r="L248" s="97"/>
      <c r="M248" s="100" t="s">
        <v>2</v>
      </c>
      <c r="N248" s="101"/>
      <c r="O248" s="101"/>
      <c r="P248" s="101"/>
      <c r="Q248" s="101"/>
      <c r="R248" s="101"/>
      <c r="S248" s="101"/>
      <c r="T248" s="101"/>
      <c r="U248" s="104" t="s">
        <v>1</v>
      </c>
      <c r="V248" s="106">
        <f>ROUNDDOWN(V243+V244+V246+V247,2)</f>
        <v>0</v>
      </c>
      <c r="W248" s="107"/>
      <c r="X248" s="108"/>
      <c r="Y248" s="49"/>
      <c r="Z248" s="67"/>
    </row>
    <row r="249" spans="1:52" ht="24" customHeight="1" x14ac:dyDescent="0.15">
      <c r="A249" s="87"/>
      <c r="B249" s="88"/>
      <c r="C249" s="89"/>
      <c r="D249" s="91"/>
      <c r="E249" s="93"/>
      <c r="F249" s="7"/>
      <c r="G249" s="23" t="s">
        <v>0</v>
      </c>
      <c r="H249" s="7"/>
      <c r="I249" s="91"/>
      <c r="J249" s="95"/>
      <c r="K249" s="98"/>
      <c r="L249" s="99"/>
      <c r="M249" s="102"/>
      <c r="N249" s="103"/>
      <c r="O249" s="103"/>
      <c r="P249" s="103"/>
      <c r="Q249" s="103"/>
      <c r="R249" s="103"/>
      <c r="S249" s="103"/>
      <c r="T249" s="103"/>
      <c r="U249" s="105"/>
      <c r="V249" s="109"/>
      <c r="W249" s="110"/>
      <c r="X249" s="111"/>
      <c r="Y249" s="74" t="s">
        <v>76</v>
      </c>
      <c r="Z249" s="75"/>
    </row>
    <row r="250" spans="1:52" s="63" customFormat="1" ht="27" customHeight="1" x14ac:dyDescent="0.15">
      <c r="A250" s="15" t="s">
        <v>32</v>
      </c>
      <c r="B250" s="14" t="s">
        <v>31</v>
      </c>
      <c r="C250" s="146"/>
      <c r="D250" s="147"/>
      <c r="E250" s="147"/>
      <c r="F250" s="147"/>
      <c r="G250" s="147"/>
      <c r="H250" s="147"/>
      <c r="I250" s="147"/>
      <c r="J250" s="147"/>
      <c r="K250" s="147"/>
      <c r="L250" s="148"/>
      <c r="M250" s="14" t="s">
        <v>30</v>
      </c>
      <c r="N250" s="146"/>
      <c r="O250" s="147"/>
      <c r="P250" s="147"/>
      <c r="Q250" s="147"/>
      <c r="R250" s="147"/>
      <c r="S250" s="147"/>
      <c r="T250" s="147"/>
      <c r="U250" s="147"/>
      <c r="V250" s="147"/>
      <c r="W250" s="147"/>
      <c r="X250" s="148"/>
      <c r="Y250" s="64"/>
      <c r="AA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2"/>
      <c r="AX250" s="62"/>
      <c r="AY250" s="62"/>
      <c r="AZ250" s="62"/>
    </row>
    <row r="251" spans="1:52" ht="12" customHeight="1" x14ac:dyDescent="0.15">
      <c r="A251" s="84" t="s">
        <v>29</v>
      </c>
      <c r="B251" s="85"/>
      <c r="C251" s="85"/>
      <c r="D251" s="85"/>
      <c r="E251" s="85"/>
      <c r="F251" s="85"/>
      <c r="G251" s="85"/>
      <c r="H251" s="85"/>
      <c r="I251" s="85"/>
      <c r="J251" s="94" t="s">
        <v>0</v>
      </c>
      <c r="K251" s="10"/>
      <c r="L251" s="11" t="s">
        <v>46</v>
      </c>
      <c r="M251" s="149" t="s">
        <v>28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3" t="s">
        <v>49</v>
      </c>
      <c r="Y251" s="49"/>
      <c r="Z251" s="155" t="s">
        <v>48</v>
      </c>
    </row>
    <row r="252" spans="1:52" ht="22.5" customHeight="1" x14ac:dyDescent="0.2">
      <c r="A252" s="87"/>
      <c r="B252" s="88"/>
      <c r="C252" s="88"/>
      <c r="D252" s="88"/>
      <c r="E252" s="88"/>
      <c r="F252" s="88"/>
      <c r="G252" s="88"/>
      <c r="H252" s="88"/>
      <c r="I252" s="88"/>
      <c r="J252" s="95"/>
      <c r="K252" s="124"/>
      <c r="L252" s="99"/>
      <c r="M252" s="151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4"/>
      <c r="Y252" s="49"/>
      <c r="Z252" s="75"/>
    </row>
    <row r="253" spans="1:52" ht="12" customHeight="1" x14ac:dyDescent="0.15">
      <c r="A253" s="84" t="s">
        <v>26</v>
      </c>
      <c r="B253" s="85"/>
      <c r="C253" s="85"/>
      <c r="D253" s="85"/>
      <c r="E253" s="85"/>
      <c r="F253" s="85"/>
      <c r="G253" s="85"/>
      <c r="H253" s="85"/>
      <c r="I253" s="85"/>
      <c r="J253" s="94" t="s">
        <v>36</v>
      </c>
      <c r="K253" s="96"/>
      <c r="L253" s="97"/>
      <c r="M253" s="84" t="s">
        <v>25</v>
      </c>
      <c r="N253" s="118"/>
      <c r="O253" s="118"/>
      <c r="P253" s="118"/>
      <c r="Q253" s="118"/>
      <c r="R253" s="118"/>
      <c r="S253" s="118"/>
      <c r="T253" s="118"/>
      <c r="U253" s="104" t="s">
        <v>47</v>
      </c>
      <c r="V253" s="10"/>
      <c r="W253" s="8"/>
      <c r="X253" s="9" t="s">
        <v>46</v>
      </c>
      <c r="Y253" s="49"/>
      <c r="Z253" s="75"/>
    </row>
    <row r="254" spans="1:52" ht="22.5" customHeight="1" x14ac:dyDescent="0.2">
      <c r="A254" s="87"/>
      <c r="B254" s="88"/>
      <c r="C254" s="88"/>
      <c r="D254" s="88"/>
      <c r="E254" s="88"/>
      <c r="F254" s="88"/>
      <c r="G254" s="88"/>
      <c r="H254" s="88"/>
      <c r="I254" s="88"/>
      <c r="J254" s="95"/>
      <c r="K254" s="98"/>
      <c r="L254" s="99"/>
      <c r="M254" s="119"/>
      <c r="N254" s="120"/>
      <c r="O254" s="120"/>
      <c r="P254" s="120"/>
      <c r="Q254" s="120"/>
      <c r="R254" s="120"/>
      <c r="S254" s="120"/>
      <c r="T254" s="120"/>
      <c r="U254" s="105"/>
      <c r="V254" s="124"/>
      <c r="W254" s="125"/>
      <c r="X254" s="99"/>
      <c r="Y254" s="49"/>
      <c r="Z254" s="75"/>
    </row>
    <row r="255" spans="1:52" ht="30" customHeight="1" x14ac:dyDescent="0.2">
      <c r="A255" s="76" t="s">
        <v>22</v>
      </c>
      <c r="B255" s="77"/>
      <c r="C255" s="77"/>
      <c r="D255" s="77"/>
      <c r="E255" s="77"/>
      <c r="F255" s="77"/>
      <c r="G255" s="77"/>
      <c r="H255" s="77"/>
      <c r="I255" s="77"/>
      <c r="J255" s="21" t="s">
        <v>45</v>
      </c>
      <c r="K255" s="78">
        <f>V259</f>
        <v>0</v>
      </c>
      <c r="L255" s="79"/>
      <c r="M255" s="112" t="s">
        <v>20</v>
      </c>
      <c r="N255" s="113"/>
      <c r="O255" s="76" t="s">
        <v>19</v>
      </c>
      <c r="P255" s="77"/>
      <c r="Q255" s="80"/>
      <c r="R255" s="80"/>
      <c r="S255" s="80"/>
      <c r="T255" s="80"/>
      <c r="U255" s="22" t="s">
        <v>44</v>
      </c>
      <c r="V255" s="81"/>
      <c r="W255" s="82"/>
      <c r="X255" s="83"/>
      <c r="Y255" s="49"/>
      <c r="Z255" s="75"/>
    </row>
    <row r="256" spans="1:52" ht="12" customHeight="1" x14ac:dyDescent="0.15">
      <c r="A256" s="84" t="s">
        <v>17</v>
      </c>
      <c r="B256" s="85"/>
      <c r="C256" s="85"/>
      <c r="D256" s="85"/>
      <c r="E256" s="85"/>
      <c r="F256" s="85"/>
      <c r="G256" s="85"/>
      <c r="H256" s="85"/>
      <c r="I256" s="85"/>
      <c r="J256" s="94" t="s">
        <v>43</v>
      </c>
      <c r="K256" s="96"/>
      <c r="L256" s="97"/>
      <c r="M256" s="114"/>
      <c r="N256" s="115"/>
      <c r="O256" s="84" t="s">
        <v>15</v>
      </c>
      <c r="P256" s="85"/>
      <c r="Q256" s="118"/>
      <c r="R256" s="118"/>
      <c r="S256" s="118"/>
      <c r="T256" s="118"/>
      <c r="U256" s="104" t="s">
        <v>42</v>
      </c>
      <c r="V256" s="121" t="s">
        <v>41</v>
      </c>
      <c r="W256" s="122"/>
      <c r="X256" s="123"/>
      <c r="Y256" s="49"/>
      <c r="Z256" s="75"/>
    </row>
    <row r="257" spans="1:52" ht="22.5" customHeight="1" x14ac:dyDescent="0.2">
      <c r="A257" s="87"/>
      <c r="B257" s="88"/>
      <c r="C257" s="88"/>
      <c r="D257" s="88"/>
      <c r="E257" s="88"/>
      <c r="F257" s="88"/>
      <c r="G257" s="88"/>
      <c r="H257" s="88"/>
      <c r="I257" s="88"/>
      <c r="J257" s="95"/>
      <c r="K257" s="98"/>
      <c r="L257" s="99"/>
      <c r="M257" s="116"/>
      <c r="N257" s="117"/>
      <c r="O257" s="119"/>
      <c r="P257" s="120"/>
      <c r="Q257" s="120"/>
      <c r="R257" s="120"/>
      <c r="S257" s="120"/>
      <c r="T257" s="120"/>
      <c r="U257" s="105"/>
      <c r="V257" s="124"/>
      <c r="W257" s="125"/>
      <c r="X257" s="99"/>
      <c r="Y257" s="49"/>
      <c r="Z257" s="75"/>
    </row>
    <row r="258" spans="1:52" ht="30" customHeight="1" x14ac:dyDescent="0.2">
      <c r="A258" s="76" t="s">
        <v>12</v>
      </c>
      <c r="B258" s="77"/>
      <c r="C258" s="77"/>
      <c r="D258" s="77"/>
      <c r="E258" s="77"/>
      <c r="F258" s="77"/>
      <c r="G258" s="77"/>
      <c r="H258" s="77"/>
      <c r="I258" s="77"/>
      <c r="J258" s="21" t="s">
        <v>40</v>
      </c>
      <c r="K258" s="78">
        <f>ROUNDDOWN(K255+K256,2)</f>
        <v>0</v>
      </c>
      <c r="L258" s="79"/>
      <c r="M258" s="76" t="s">
        <v>10</v>
      </c>
      <c r="N258" s="80"/>
      <c r="O258" s="80"/>
      <c r="P258" s="80"/>
      <c r="Q258" s="80"/>
      <c r="R258" s="80"/>
      <c r="S258" s="80"/>
      <c r="T258" s="80"/>
      <c r="U258" s="22" t="s">
        <v>39</v>
      </c>
      <c r="V258" s="81"/>
      <c r="W258" s="82"/>
      <c r="X258" s="83"/>
      <c r="Y258" s="49"/>
      <c r="Z258" s="75"/>
    </row>
    <row r="259" spans="1:52" ht="24" customHeight="1" x14ac:dyDescent="0.15">
      <c r="A259" s="126" t="s">
        <v>8</v>
      </c>
      <c r="B259" s="127"/>
      <c r="C259" s="128"/>
      <c r="D259" s="132" t="s">
        <v>38</v>
      </c>
      <c r="E259" s="134" t="s">
        <v>37</v>
      </c>
      <c r="F259" s="12"/>
      <c r="G259" s="73" t="s">
        <v>36</v>
      </c>
      <c r="H259" s="12"/>
      <c r="I259" s="132" t="s">
        <v>35</v>
      </c>
      <c r="J259" s="136" t="s">
        <v>34</v>
      </c>
      <c r="K259" s="96" t="e">
        <f>ROUNDDOWN(K256*K253/K252,2)</f>
        <v>#DIV/0!</v>
      </c>
      <c r="L259" s="97"/>
      <c r="M259" s="100" t="s">
        <v>2</v>
      </c>
      <c r="N259" s="101"/>
      <c r="O259" s="101"/>
      <c r="P259" s="101"/>
      <c r="Q259" s="101"/>
      <c r="R259" s="101"/>
      <c r="S259" s="101"/>
      <c r="T259" s="101"/>
      <c r="U259" s="104" t="s">
        <v>33</v>
      </c>
      <c r="V259" s="106">
        <f>ROUNDDOWN(V254+V255+V257+V258,2)</f>
        <v>0</v>
      </c>
      <c r="W259" s="107"/>
      <c r="X259" s="108"/>
      <c r="Y259" s="49"/>
      <c r="Z259" s="75"/>
    </row>
    <row r="260" spans="1:52" ht="24" customHeight="1" thickBot="1" x14ac:dyDescent="0.2">
      <c r="A260" s="129"/>
      <c r="B260" s="130"/>
      <c r="C260" s="131"/>
      <c r="D260" s="133"/>
      <c r="E260" s="135"/>
      <c r="F260" s="16"/>
      <c r="G260" s="17" t="s">
        <v>0</v>
      </c>
      <c r="H260" s="16"/>
      <c r="I260" s="133"/>
      <c r="J260" s="137"/>
      <c r="K260" s="138"/>
      <c r="L260" s="139"/>
      <c r="M260" s="140"/>
      <c r="N260" s="141"/>
      <c r="O260" s="141"/>
      <c r="P260" s="141"/>
      <c r="Q260" s="141"/>
      <c r="R260" s="141"/>
      <c r="S260" s="141"/>
      <c r="T260" s="141"/>
      <c r="U260" s="142"/>
      <c r="V260" s="143"/>
      <c r="W260" s="144"/>
      <c r="X260" s="145"/>
      <c r="Y260" s="49"/>
      <c r="Z260" s="75"/>
    </row>
    <row r="261" spans="1:52" s="63" customFormat="1" ht="27" customHeight="1" thickTop="1" x14ac:dyDescent="0.15">
      <c r="A261" s="15" t="s">
        <v>32</v>
      </c>
      <c r="B261" s="14" t="s">
        <v>31</v>
      </c>
      <c r="C261" s="156"/>
      <c r="D261" s="157"/>
      <c r="E261" s="157"/>
      <c r="F261" s="157"/>
      <c r="G261" s="157"/>
      <c r="H261" s="157"/>
      <c r="I261" s="157"/>
      <c r="J261" s="157"/>
      <c r="K261" s="157"/>
      <c r="L261" s="158"/>
      <c r="M261" s="14" t="s">
        <v>30</v>
      </c>
      <c r="N261" s="156"/>
      <c r="O261" s="157"/>
      <c r="P261" s="157"/>
      <c r="Q261" s="157"/>
      <c r="R261" s="157"/>
      <c r="S261" s="157"/>
      <c r="T261" s="157"/>
      <c r="U261" s="157"/>
      <c r="V261" s="157"/>
      <c r="W261" s="157"/>
      <c r="X261" s="158"/>
      <c r="Y261" s="64"/>
      <c r="Z261" s="75"/>
      <c r="AA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2"/>
      <c r="AX261" s="62"/>
      <c r="AY261" s="62"/>
      <c r="AZ261" s="62"/>
    </row>
    <row r="262" spans="1:52" ht="12" customHeight="1" x14ac:dyDescent="0.15">
      <c r="A262" s="84" t="s">
        <v>29</v>
      </c>
      <c r="B262" s="85"/>
      <c r="C262" s="85"/>
      <c r="D262" s="85"/>
      <c r="E262" s="85"/>
      <c r="F262" s="85"/>
      <c r="G262" s="85"/>
      <c r="H262" s="85"/>
      <c r="I262" s="85"/>
      <c r="J262" s="94" t="s">
        <v>0</v>
      </c>
      <c r="K262" s="10"/>
      <c r="L262" s="11" t="s">
        <v>23</v>
      </c>
      <c r="M262" s="149" t="s">
        <v>28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3" t="s">
        <v>27</v>
      </c>
      <c r="Y262" s="49"/>
      <c r="Z262" s="75"/>
    </row>
    <row r="263" spans="1:52" ht="22.5" customHeight="1" x14ac:dyDescent="0.2">
      <c r="A263" s="87"/>
      <c r="B263" s="88"/>
      <c r="C263" s="88"/>
      <c r="D263" s="88"/>
      <c r="E263" s="88"/>
      <c r="F263" s="88"/>
      <c r="G263" s="88"/>
      <c r="H263" s="88"/>
      <c r="I263" s="88"/>
      <c r="J263" s="95"/>
      <c r="K263" s="124"/>
      <c r="L263" s="99"/>
      <c r="M263" s="151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4"/>
      <c r="Y263" s="49"/>
      <c r="Z263" s="75"/>
    </row>
    <row r="264" spans="1:52" ht="12" customHeight="1" x14ac:dyDescent="0.15">
      <c r="A264" s="84" t="s">
        <v>26</v>
      </c>
      <c r="B264" s="85"/>
      <c r="C264" s="85"/>
      <c r="D264" s="85"/>
      <c r="E264" s="85"/>
      <c r="F264" s="85"/>
      <c r="G264" s="85"/>
      <c r="H264" s="85"/>
      <c r="I264" s="85"/>
      <c r="J264" s="94" t="s">
        <v>5</v>
      </c>
      <c r="K264" s="96"/>
      <c r="L264" s="97"/>
      <c r="M264" s="84" t="s">
        <v>25</v>
      </c>
      <c r="N264" s="118"/>
      <c r="O264" s="118"/>
      <c r="P264" s="118"/>
      <c r="Q264" s="118"/>
      <c r="R264" s="118"/>
      <c r="S264" s="118"/>
      <c r="T264" s="118"/>
      <c r="U264" s="104" t="s">
        <v>24</v>
      </c>
      <c r="V264" s="10"/>
      <c r="W264" s="8"/>
      <c r="X264" s="9" t="s">
        <v>23</v>
      </c>
      <c r="Y264" s="49"/>
      <c r="Z264" s="67"/>
    </row>
    <row r="265" spans="1:52" ht="22.5" customHeight="1" x14ac:dyDescent="0.2">
      <c r="A265" s="87"/>
      <c r="B265" s="88"/>
      <c r="C265" s="88"/>
      <c r="D265" s="88"/>
      <c r="E265" s="88"/>
      <c r="F265" s="88"/>
      <c r="G265" s="88"/>
      <c r="H265" s="88"/>
      <c r="I265" s="88"/>
      <c r="J265" s="95"/>
      <c r="K265" s="98"/>
      <c r="L265" s="99"/>
      <c r="M265" s="119"/>
      <c r="N265" s="120"/>
      <c r="O265" s="120"/>
      <c r="P265" s="120"/>
      <c r="Q265" s="120"/>
      <c r="R265" s="120"/>
      <c r="S265" s="120"/>
      <c r="T265" s="120"/>
      <c r="U265" s="105"/>
      <c r="V265" s="124"/>
      <c r="W265" s="125"/>
      <c r="X265" s="99"/>
      <c r="Y265" s="49"/>
      <c r="Z265" s="67"/>
    </row>
    <row r="266" spans="1:52" ht="30" customHeight="1" x14ac:dyDescent="0.2">
      <c r="A266" s="76" t="s">
        <v>22</v>
      </c>
      <c r="B266" s="77"/>
      <c r="C266" s="77"/>
      <c r="D266" s="77"/>
      <c r="E266" s="77"/>
      <c r="F266" s="77"/>
      <c r="G266" s="77"/>
      <c r="H266" s="77"/>
      <c r="I266" s="77"/>
      <c r="J266" s="21" t="s">
        <v>21</v>
      </c>
      <c r="K266" s="78">
        <f>V270</f>
        <v>0</v>
      </c>
      <c r="L266" s="79"/>
      <c r="M266" s="112" t="s">
        <v>20</v>
      </c>
      <c r="N266" s="113"/>
      <c r="O266" s="76" t="s">
        <v>19</v>
      </c>
      <c r="P266" s="77"/>
      <c r="Q266" s="80"/>
      <c r="R266" s="80"/>
      <c r="S266" s="80"/>
      <c r="T266" s="80"/>
      <c r="U266" s="22" t="s">
        <v>18</v>
      </c>
      <c r="V266" s="81"/>
      <c r="W266" s="82"/>
      <c r="X266" s="83"/>
      <c r="Y266" s="49"/>
      <c r="Z266" s="67"/>
    </row>
    <row r="267" spans="1:52" ht="12" customHeight="1" x14ac:dyDescent="0.15">
      <c r="A267" s="84" t="s">
        <v>17</v>
      </c>
      <c r="B267" s="85"/>
      <c r="C267" s="85"/>
      <c r="D267" s="85"/>
      <c r="E267" s="85"/>
      <c r="F267" s="85"/>
      <c r="G267" s="85"/>
      <c r="H267" s="85"/>
      <c r="I267" s="85"/>
      <c r="J267" s="94" t="s">
        <v>16</v>
      </c>
      <c r="K267" s="96"/>
      <c r="L267" s="97"/>
      <c r="M267" s="114"/>
      <c r="N267" s="115"/>
      <c r="O267" s="84" t="s">
        <v>15</v>
      </c>
      <c r="P267" s="85"/>
      <c r="Q267" s="118"/>
      <c r="R267" s="118"/>
      <c r="S267" s="118"/>
      <c r="T267" s="118"/>
      <c r="U267" s="104" t="s">
        <v>14</v>
      </c>
      <c r="V267" s="121" t="s">
        <v>13</v>
      </c>
      <c r="W267" s="122"/>
      <c r="X267" s="123"/>
      <c r="Y267" s="49"/>
      <c r="Z267" s="67"/>
    </row>
    <row r="268" spans="1:52" ht="22.5" customHeight="1" x14ac:dyDescent="0.2">
      <c r="A268" s="87"/>
      <c r="B268" s="88"/>
      <c r="C268" s="88"/>
      <c r="D268" s="88"/>
      <c r="E268" s="88"/>
      <c r="F268" s="88"/>
      <c r="G268" s="88"/>
      <c r="H268" s="88"/>
      <c r="I268" s="88"/>
      <c r="J268" s="95"/>
      <c r="K268" s="98"/>
      <c r="L268" s="99"/>
      <c r="M268" s="116"/>
      <c r="N268" s="117"/>
      <c r="O268" s="119"/>
      <c r="P268" s="120"/>
      <c r="Q268" s="120"/>
      <c r="R268" s="120"/>
      <c r="S268" s="120"/>
      <c r="T268" s="120"/>
      <c r="U268" s="105"/>
      <c r="V268" s="124"/>
      <c r="W268" s="125"/>
      <c r="X268" s="99"/>
      <c r="Y268" s="49"/>
      <c r="Z268" s="67"/>
    </row>
    <row r="269" spans="1:52" ht="30" customHeight="1" x14ac:dyDescent="0.2">
      <c r="A269" s="76" t="s">
        <v>12</v>
      </c>
      <c r="B269" s="77"/>
      <c r="C269" s="77"/>
      <c r="D269" s="77"/>
      <c r="E269" s="77"/>
      <c r="F269" s="77"/>
      <c r="G269" s="77"/>
      <c r="H269" s="77"/>
      <c r="I269" s="77"/>
      <c r="J269" s="21" t="s">
        <v>11</v>
      </c>
      <c r="K269" s="78">
        <f>ROUNDDOWN(K266+K267,2)</f>
        <v>0</v>
      </c>
      <c r="L269" s="79"/>
      <c r="M269" s="76" t="s">
        <v>10</v>
      </c>
      <c r="N269" s="80"/>
      <c r="O269" s="80"/>
      <c r="P269" s="80"/>
      <c r="Q269" s="80"/>
      <c r="R269" s="80"/>
      <c r="S269" s="80"/>
      <c r="T269" s="80"/>
      <c r="U269" s="22" t="s">
        <v>9</v>
      </c>
      <c r="V269" s="81"/>
      <c r="W269" s="82"/>
      <c r="X269" s="83"/>
      <c r="Y269" s="49"/>
      <c r="Z269" s="67"/>
    </row>
    <row r="270" spans="1:52" ht="24" customHeight="1" x14ac:dyDescent="0.15">
      <c r="A270" s="84" t="s">
        <v>8</v>
      </c>
      <c r="B270" s="85"/>
      <c r="C270" s="86"/>
      <c r="D270" s="90" t="s">
        <v>7</v>
      </c>
      <c r="E270" s="92" t="s">
        <v>6</v>
      </c>
      <c r="F270" s="8"/>
      <c r="G270" s="23" t="s">
        <v>5</v>
      </c>
      <c r="H270" s="8"/>
      <c r="I270" s="90" t="s">
        <v>4</v>
      </c>
      <c r="J270" s="94" t="s">
        <v>3</v>
      </c>
      <c r="K270" s="96" t="e">
        <f>ROUNDDOWN(K267*K264/K263,2)</f>
        <v>#DIV/0!</v>
      </c>
      <c r="L270" s="97"/>
      <c r="M270" s="100" t="s">
        <v>2</v>
      </c>
      <c r="N270" s="101"/>
      <c r="O270" s="101"/>
      <c r="P270" s="101"/>
      <c r="Q270" s="101"/>
      <c r="R270" s="101"/>
      <c r="S270" s="101"/>
      <c r="T270" s="101"/>
      <c r="U270" s="104" t="s">
        <v>1</v>
      </c>
      <c r="V270" s="106">
        <f>ROUNDDOWN(V265+V266+V268+V269,2)</f>
        <v>0</v>
      </c>
      <c r="W270" s="107"/>
      <c r="X270" s="108"/>
      <c r="Y270" s="49"/>
      <c r="Z270" s="67"/>
    </row>
    <row r="271" spans="1:52" ht="24" customHeight="1" x14ac:dyDescent="0.15">
      <c r="A271" s="87"/>
      <c r="B271" s="88"/>
      <c r="C271" s="89"/>
      <c r="D271" s="91"/>
      <c r="E271" s="93"/>
      <c r="F271" s="7"/>
      <c r="G271" s="23" t="s">
        <v>0</v>
      </c>
      <c r="H271" s="7"/>
      <c r="I271" s="91"/>
      <c r="J271" s="95"/>
      <c r="K271" s="98"/>
      <c r="L271" s="99"/>
      <c r="M271" s="102"/>
      <c r="N271" s="103"/>
      <c r="O271" s="103"/>
      <c r="P271" s="103"/>
      <c r="Q271" s="103"/>
      <c r="R271" s="103"/>
      <c r="S271" s="103"/>
      <c r="T271" s="103"/>
      <c r="U271" s="105"/>
      <c r="V271" s="109"/>
      <c r="W271" s="110"/>
      <c r="X271" s="111"/>
      <c r="Y271" s="74" t="s">
        <v>75</v>
      </c>
      <c r="Z271" s="75"/>
    </row>
    <row r="272" spans="1:52" s="63" customFormat="1" ht="27" customHeight="1" x14ac:dyDescent="0.15">
      <c r="A272" s="15" t="s">
        <v>32</v>
      </c>
      <c r="B272" s="14" t="s">
        <v>31</v>
      </c>
      <c r="C272" s="146"/>
      <c r="D272" s="147"/>
      <c r="E272" s="147"/>
      <c r="F272" s="147"/>
      <c r="G272" s="147"/>
      <c r="H272" s="147"/>
      <c r="I272" s="147"/>
      <c r="J272" s="147"/>
      <c r="K272" s="147"/>
      <c r="L272" s="148"/>
      <c r="M272" s="14" t="s">
        <v>30</v>
      </c>
      <c r="N272" s="146"/>
      <c r="O272" s="147"/>
      <c r="P272" s="147"/>
      <c r="Q272" s="147"/>
      <c r="R272" s="147"/>
      <c r="S272" s="147"/>
      <c r="T272" s="147"/>
      <c r="U272" s="147"/>
      <c r="V272" s="147"/>
      <c r="W272" s="147"/>
      <c r="X272" s="148"/>
      <c r="Y272" s="64"/>
      <c r="AA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2"/>
      <c r="AX272" s="62"/>
      <c r="AY272" s="62"/>
      <c r="AZ272" s="62"/>
    </row>
    <row r="273" spans="1:52" ht="12" customHeight="1" x14ac:dyDescent="0.15">
      <c r="A273" s="84" t="s">
        <v>29</v>
      </c>
      <c r="B273" s="85"/>
      <c r="C273" s="85"/>
      <c r="D273" s="85"/>
      <c r="E273" s="85"/>
      <c r="F273" s="85"/>
      <c r="G273" s="85"/>
      <c r="H273" s="85"/>
      <c r="I273" s="85"/>
      <c r="J273" s="94" t="s">
        <v>0</v>
      </c>
      <c r="K273" s="10"/>
      <c r="L273" s="11" t="s">
        <v>46</v>
      </c>
      <c r="M273" s="149" t="s">
        <v>28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3" t="s">
        <v>49</v>
      </c>
      <c r="Y273" s="49"/>
      <c r="Z273" s="155" t="s">
        <v>48</v>
      </c>
    </row>
    <row r="274" spans="1:52" ht="22.5" customHeight="1" x14ac:dyDescent="0.2">
      <c r="A274" s="87"/>
      <c r="B274" s="88"/>
      <c r="C274" s="88"/>
      <c r="D274" s="88"/>
      <c r="E274" s="88"/>
      <c r="F274" s="88"/>
      <c r="G274" s="88"/>
      <c r="H274" s="88"/>
      <c r="I274" s="88"/>
      <c r="J274" s="95"/>
      <c r="K274" s="124"/>
      <c r="L274" s="99"/>
      <c r="M274" s="151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4"/>
      <c r="Y274" s="49"/>
      <c r="Z274" s="75"/>
    </row>
    <row r="275" spans="1:52" ht="12" customHeight="1" x14ac:dyDescent="0.15">
      <c r="A275" s="84" t="s">
        <v>26</v>
      </c>
      <c r="B275" s="85"/>
      <c r="C275" s="85"/>
      <c r="D275" s="85"/>
      <c r="E275" s="85"/>
      <c r="F275" s="85"/>
      <c r="G275" s="85"/>
      <c r="H275" s="85"/>
      <c r="I275" s="85"/>
      <c r="J275" s="94" t="s">
        <v>36</v>
      </c>
      <c r="K275" s="96"/>
      <c r="L275" s="97"/>
      <c r="M275" s="84" t="s">
        <v>25</v>
      </c>
      <c r="N275" s="118"/>
      <c r="O275" s="118"/>
      <c r="P275" s="118"/>
      <c r="Q275" s="118"/>
      <c r="R275" s="118"/>
      <c r="S275" s="118"/>
      <c r="T275" s="118"/>
      <c r="U275" s="104" t="s">
        <v>47</v>
      </c>
      <c r="V275" s="10"/>
      <c r="W275" s="8"/>
      <c r="X275" s="9" t="s">
        <v>46</v>
      </c>
      <c r="Y275" s="49"/>
      <c r="Z275" s="75"/>
    </row>
    <row r="276" spans="1:52" ht="22.5" customHeight="1" x14ac:dyDescent="0.2">
      <c r="A276" s="87"/>
      <c r="B276" s="88"/>
      <c r="C276" s="88"/>
      <c r="D276" s="88"/>
      <c r="E276" s="88"/>
      <c r="F276" s="88"/>
      <c r="G276" s="88"/>
      <c r="H276" s="88"/>
      <c r="I276" s="88"/>
      <c r="J276" s="95"/>
      <c r="K276" s="98"/>
      <c r="L276" s="99"/>
      <c r="M276" s="119"/>
      <c r="N276" s="120"/>
      <c r="O276" s="120"/>
      <c r="P276" s="120"/>
      <c r="Q276" s="120"/>
      <c r="R276" s="120"/>
      <c r="S276" s="120"/>
      <c r="T276" s="120"/>
      <c r="U276" s="105"/>
      <c r="V276" s="124"/>
      <c r="W276" s="125"/>
      <c r="X276" s="99"/>
      <c r="Y276" s="49"/>
      <c r="Z276" s="75"/>
    </row>
    <row r="277" spans="1:52" ht="30" customHeight="1" x14ac:dyDescent="0.2">
      <c r="A277" s="76" t="s">
        <v>22</v>
      </c>
      <c r="B277" s="77"/>
      <c r="C277" s="77"/>
      <c r="D277" s="77"/>
      <c r="E277" s="77"/>
      <c r="F277" s="77"/>
      <c r="G277" s="77"/>
      <c r="H277" s="77"/>
      <c r="I277" s="77"/>
      <c r="J277" s="21" t="s">
        <v>45</v>
      </c>
      <c r="K277" s="78">
        <f>V281</f>
        <v>0</v>
      </c>
      <c r="L277" s="79"/>
      <c r="M277" s="112" t="s">
        <v>20</v>
      </c>
      <c r="N277" s="113"/>
      <c r="O277" s="76" t="s">
        <v>19</v>
      </c>
      <c r="P277" s="77"/>
      <c r="Q277" s="80"/>
      <c r="R277" s="80"/>
      <c r="S277" s="80"/>
      <c r="T277" s="80"/>
      <c r="U277" s="22" t="s">
        <v>44</v>
      </c>
      <c r="V277" s="81"/>
      <c r="W277" s="82"/>
      <c r="X277" s="83"/>
      <c r="Y277" s="49"/>
      <c r="Z277" s="75"/>
    </row>
    <row r="278" spans="1:52" ht="12" customHeight="1" x14ac:dyDescent="0.15">
      <c r="A278" s="84" t="s">
        <v>17</v>
      </c>
      <c r="B278" s="85"/>
      <c r="C278" s="85"/>
      <c r="D278" s="85"/>
      <c r="E278" s="85"/>
      <c r="F278" s="85"/>
      <c r="G278" s="85"/>
      <c r="H278" s="85"/>
      <c r="I278" s="85"/>
      <c r="J278" s="94" t="s">
        <v>43</v>
      </c>
      <c r="K278" s="96"/>
      <c r="L278" s="97"/>
      <c r="M278" s="114"/>
      <c r="N278" s="115"/>
      <c r="O278" s="84" t="s">
        <v>15</v>
      </c>
      <c r="P278" s="85"/>
      <c r="Q278" s="118"/>
      <c r="R278" s="118"/>
      <c r="S278" s="118"/>
      <c r="T278" s="118"/>
      <c r="U278" s="104" t="s">
        <v>42</v>
      </c>
      <c r="V278" s="121" t="s">
        <v>41</v>
      </c>
      <c r="W278" s="122"/>
      <c r="X278" s="123"/>
      <c r="Y278" s="49"/>
      <c r="Z278" s="75"/>
    </row>
    <row r="279" spans="1:52" ht="22.5" customHeight="1" x14ac:dyDescent="0.2">
      <c r="A279" s="87"/>
      <c r="B279" s="88"/>
      <c r="C279" s="88"/>
      <c r="D279" s="88"/>
      <c r="E279" s="88"/>
      <c r="F279" s="88"/>
      <c r="G279" s="88"/>
      <c r="H279" s="88"/>
      <c r="I279" s="88"/>
      <c r="J279" s="95"/>
      <c r="K279" s="98"/>
      <c r="L279" s="99"/>
      <c r="M279" s="116"/>
      <c r="N279" s="117"/>
      <c r="O279" s="119"/>
      <c r="P279" s="120"/>
      <c r="Q279" s="120"/>
      <c r="R279" s="120"/>
      <c r="S279" s="120"/>
      <c r="T279" s="120"/>
      <c r="U279" s="105"/>
      <c r="V279" s="124"/>
      <c r="W279" s="125"/>
      <c r="X279" s="99"/>
      <c r="Y279" s="49"/>
      <c r="Z279" s="75"/>
    </row>
    <row r="280" spans="1:52" ht="30" customHeight="1" x14ac:dyDescent="0.2">
      <c r="A280" s="76" t="s">
        <v>12</v>
      </c>
      <c r="B280" s="77"/>
      <c r="C280" s="77"/>
      <c r="D280" s="77"/>
      <c r="E280" s="77"/>
      <c r="F280" s="77"/>
      <c r="G280" s="77"/>
      <c r="H280" s="77"/>
      <c r="I280" s="77"/>
      <c r="J280" s="21" t="s">
        <v>40</v>
      </c>
      <c r="K280" s="78">
        <f>ROUNDDOWN(K277+K278,2)</f>
        <v>0</v>
      </c>
      <c r="L280" s="79"/>
      <c r="M280" s="76" t="s">
        <v>10</v>
      </c>
      <c r="N280" s="80"/>
      <c r="O280" s="80"/>
      <c r="P280" s="80"/>
      <c r="Q280" s="80"/>
      <c r="R280" s="80"/>
      <c r="S280" s="80"/>
      <c r="T280" s="80"/>
      <c r="U280" s="22" t="s">
        <v>39</v>
      </c>
      <c r="V280" s="81"/>
      <c r="W280" s="82"/>
      <c r="X280" s="83"/>
      <c r="Y280" s="49"/>
      <c r="Z280" s="75"/>
    </row>
    <row r="281" spans="1:52" ht="24" customHeight="1" x14ac:dyDescent="0.15">
      <c r="A281" s="126" t="s">
        <v>8</v>
      </c>
      <c r="B281" s="127"/>
      <c r="C281" s="128"/>
      <c r="D281" s="132" t="s">
        <v>38</v>
      </c>
      <c r="E281" s="134" t="s">
        <v>37</v>
      </c>
      <c r="F281" s="12"/>
      <c r="G281" s="73" t="s">
        <v>36</v>
      </c>
      <c r="H281" s="12"/>
      <c r="I281" s="132" t="s">
        <v>35</v>
      </c>
      <c r="J281" s="136" t="s">
        <v>34</v>
      </c>
      <c r="K281" s="96" t="e">
        <f>ROUNDDOWN(K278*K275/K274,2)</f>
        <v>#DIV/0!</v>
      </c>
      <c r="L281" s="97"/>
      <c r="M281" s="100" t="s">
        <v>2</v>
      </c>
      <c r="N281" s="101"/>
      <c r="O281" s="101"/>
      <c r="P281" s="101"/>
      <c r="Q281" s="101"/>
      <c r="R281" s="101"/>
      <c r="S281" s="101"/>
      <c r="T281" s="101"/>
      <c r="U281" s="104" t="s">
        <v>33</v>
      </c>
      <c r="V281" s="106">
        <f>ROUNDDOWN(V276+V277+V279+V280,2)</f>
        <v>0</v>
      </c>
      <c r="W281" s="107"/>
      <c r="X281" s="108"/>
      <c r="Y281" s="49"/>
      <c r="Z281" s="75"/>
    </row>
    <row r="282" spans="1:52" ht="24" customHeight="1" thickBot="1" x14ac:dyDescent="0.2">
      <c r="A282" s="129"/>
      <c r="B282" s="130"/>
      <c r="C282" s="131"/>
      <c r="D282" s="133"/>
      <c r="E282" s="135"/>
      <c r="F282" s="16"/>
      <c r="G282" s="17" t="s">
        <v>0</v>
      </c>
      <c r="H282" s="16"/>
      <c r="I282" s="133"/>
      <c r="J282" s="137"/>
      <c r="K282" s="138"/>
      <c r="L282" s="139"/>
      <c r="M282" s="140"/>
      <c r="N282" s="141"/>
      <c r="O282" s="141"/>
      <c r="P282" s="141"/>
      <c r="Q282" s="141"/>
      <c r="R282" s="141"/>
      <c r="S282" s="141"/>
      <c r="T282" s="141"/>
      <c r="U282" s="142"/>
      <c r="V282" s="143"/>
      <c r="W282" s="144"/>
      <c r="X282" s="145"/>
      <c r="Y282" s="49"/>
      <c r="Z282" s="75"/>
    </row>
    <row r="283" spans="1:52" s="63" customFormat="1" ht="27" customHeight="1" thickTop="1" x14ac:dyDescent="0.15">
      <c r="A283" s="15" t="s">
        <v>32</v>
      </c>
      <c r="B283" s="14" t="s">
        <v>31</v>
      </c>
      <c r="C283" s="156"/>
      <c r="D283" s="157"/>
      <c r="E283" s="157"/>
      <c r="F283" s="157"/>
      <c r="G283" s="157"/>
      <c r="H283" s="157"/>
      <c r="I283" s="157"/>
      <c r="J283" s="157"/>
      <c r="K283" s="157"/>
      <c r="L283" s="158"/>
      <c r="M283" s="14" t="s">
        <v>30</v>
      </c>
      <c r="N283" s="156"/>
      <c r="O283" s="157"/>
      <c r="P283" s="157"/>
      <c r="Q283" s="157"/>
      <c r="R283" s="157"/>
      <c r="S283" s="157"/>
      <c r="T283" s="157"/>
      <c r="U283" s="157"/>
      <c r="V283" s="157"/>
      <c r="W283" s="157"/>
      <c r="X283" s="158"/>
      <c r="Y283" s="64"/>
      <c r="Z283" s="75"/>
      <c r="AA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2"/>
      <c r="AX283" s="62"/>
      <c r="AY283" s="62"/>
      <c r="AZ283" s="62"/>
    </row>
    <row r="284" spans="1:52" ht="12" customHeight="1" x14ac:dyDescent="0.15">
      <c r="A284" s="84" t="s">
        <v>29</v>
      </c>
      <c r="B284" s="85"/>
      <c r="C284" s="85"/>
      <c r="D284" s="85"/>
      <c r="E284" s="85"/>
      <c r="F284" s="85"/>
      <c r="G284" s="85"/>
      <c r="H284" s="85"/>
      <c r="I284" s="85"/>
      <c r="J284" s="94" t="s">
        <v>0</v>
      </c>
      <c r="K284" s="10"/>
      <c r="L284" s="11" t="s">
        <v>23</v>
      </c>
      <c r="M284" s="149" t="s">
        <v>28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3" t="s">
        <v>27</v>
      </c>
      <c r="Y284" s="49"/>
      <c r="Z284" s="75"/>
    </row>
    <row r="285" spans="1:52" ht="22.5" customHeight="1" x14ac:dyDescent="0.2">
      <c r="A285" s="87"/>
      <c r="B285" s="88"/>
      <c r="C285" s="88"/>
      <c r="D285" s="88"/>
      <c r="E285" s="88"/>
      <c r="F285" s="88"/>
      <c r="G285" s="88"/>
      <c r="H285" s="88"/>
      <c r="I285" s="88"/>
      <c r="J285" s="95"/>
      <c r="K285" s="124"/>
      <c r="L285" s="99"/>
      <c r="M285" s="151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4"/>
      <c r="Y285" s="49"/>
      <c r="Z285" s="75"/>
    </row>
    <row r="286" spans="1:52" ht="12" customHeight="1" x14ac:dyDescent="0.15">
      <c r="A286" s="84" t="s">
        <v>26</v>
      </c>
      <c r="B286" s="85"/>
      <c r="C286" s="85"/>
      <c r="D286" s="85"/>
      <c r="E286" s="85"/>
      <c r="F286" s="85"/>
      <c r="G286" s="85"/>
      <c r="H286" s="85"/>
      <c r="I286" s="85"/>
      <c r="J286" s="94" t="s">
        <v>5</v>
      </c>
      <c r="K286" s="96"/>
      <c r="L286" s="97"/>
      <c r="M286" s="84" t="s">
        <v>25</v>
      </c>
      <c r="N286" s="118"/>
      <c r="O286" s="118"/>
      <c r="P286" s="118"/>
      <c r="Q286" s="118"/>
      <c r="R286" s="118"/>
      <c r="S286" s="118"/>
      <c r="T286" s="118"/>
      <c r="U286" s="104" t="s">
        <v>24</v>
      </c>
      <c r="V286" s="10"/>
      <c r="W286" s="8"/>
      <c r="X286" s="9" t="s">
        <v>23</v>
      </c>
      <c r="Y286" s="49"/>
      <c r="Z286" s="67"/>
    </row>
    <row r="287" spans="1:52" ht="22.5" customHeight="1" x14ac:dyDescent="0.2">
      <c r="A287" s="87"/>
      <c r="B287" s="88"/>
      <c r="C287" s="88"/>
      <c r="D287" s="88"/>
      <c r="E287" s="88"/>
      <c r="F287" s="88"/>
      <c r="G287" s="88"/>
      <c r="H287" s="88"/>
      <c r="I287" s="88"/>
      <c r="J287" s="95"/>
      <c r="K287" s="98"/>
      <c r="L287" s="99"/>
      <c r="M287" s="119"/>
      <c r="N287" s="120"/>
      <c r="O287" s="120"/>
      <c r="P287" s="120"/>
      <c r="Q287" s="120"/>
      <c r="R287" s="120"/>
      <c r="S287" s="120"/>
      <c r="T287" s="120"/>
      <c r="U287" s="105"/>
      <c r="V287" s="124"/>
      <c r="W287" s="125"/>
      <c r="X287" s="99"/>
      <c r="Y287" s="49"/>
      <c r="Z287" s="67"/>
    </row>
    <row r="288" spans="1:52" ht="30" customHeight="1" x14ac:dyDescent="0.2">
      <c r="A288" s="76" t="s">
        <v>22</v>
      </c>
      <c r="B288" s="77"/>
      <c r="C288" s="77"/>
      <c r="D288" s="77"/>
      <c r="E288" s="77"/>
      <c r="F288" s="77"/>
      <c r="G288" s="77"/>
      <c r="H288" s="77"/>
      <c r="I288" s="77"/>
      <c r="J288" s="21" t="s">
        <v>21</v>
      </c>
      <c r="K288" s="78">
        <f>V292</f>
        <v>0</v>
      </c>
      <c r="L288" s="79"/>
      <c r="M288" s="112" t="s">
        <v>20</v>
      </c>
      <c r="N288" s="113"/>
      <c r="O288" s="76" t="s">
        <v>19</v>
      </c>
      <c r="P288" s="77"/>
      <c r="Q288" s="80"/>
      <c r="R288" s="80"/>
      <c r="S288" s="80"/>
      <c r="T288" s="80"/>
      <c r="U288" s="22" t="s">
        <v>18</v>
      </c>
      <c r="V288" s="81"/>
      <c r="W288" s="82"/>
      <c r="X288" s="83"/>
      <c r="Y288" s="49"/>
      <c r="Z288" s="67"/>
    </row>
    <row r="289" spans="1:52" ht="12" customHeight="1" x14ac:dyDescent="0.15">
      <c r="A289" s="84" t="s">
        <v>17</v>
      </c>
      <c r="B289" s="85"/>
      <c r="C289" s="85"/>
      <c r="D289" s="85"/>
      <c r="E289" s="85"/>
      <c r="F289" s="85"/>
      <c r="G289" s="85"/>
      <c r="H289" s="85"/>
      <c r="I289" s="85"/>
      <c r="J289" s="94" t="s">
        <v>16</v>
      </c>
      <c r="K289" s="96"/>
      <c r="L289" s="97"/>
      <c r="M289" s="114"/>
      <c r="N289" s="115"/>
      <c r="O289" s="84" t="s">
        <v>15</v>
      </c>
      <c r="P289" s="85"/>
      <c r="Q289" s="118"/>
      <c r="R289" s="118"/>
      <c r="S289" s="118"/>
      <c r="T289" s="118"/>
      <c r="U289" s="104" t="s">
        <v>14</v>
      </c>
      <c r="V289" s="121" t="s">
        <v>13</v>
      </c>
      <c r="W289" s="122"/>
      <c r="X289" s="123"/>
      <c r="Y289" s="49"/>
      <c r="Z289" s="67"/>
    </row>
    <row r="290" spans="1:52" ht="22.5" customHeight="1" x14ac:dyDescent="0.2">
      <c r="A290" s="87"/>
      <c r="B290" s="88"/>
      <c r="C290" s="88"/>
      <c r="D290" s="88"/>
      <c r="E290" s="88"/>
      <c r="F290" s="88"/>
      <c r="G290" s="88"/>
      <c r="H290" s="88"/>
      <c r="I290" s="88"/>
      <c r="J290" s="95"/>
      <c r="K290" s="98"/>
      <c r="L290" s="99"/>
      <c r="M290" s="116"/>
      <c r="N290" s="117"/>
      <c r="O290" s="119"/>
      <c r="P290" s="120"/>
      <c r="Q290" s="120"/>
      <c r="R290" s="120"/>
      <c r="S290" s="120"/>
      <c r="T290" s="120"/>
      <c r="U290" s="105"/>
      <c r="V290" s="124"/>
      <c r="W290" s="125"/>
      <c r="X290" s="99"/>
      <c r="Y290" s="49"/>
      <c r="Z290" s="67"/>
    </row>
    <row r="291" spans="1:52" ht="30" customHeight="1" x14ac:dyDescent="0.2">
      <c r="A291" s="76" t="s">
        <v>12</v>
      </c>
      <c r="B291" s="77"/>
      <c r="C291" s="77"/>
      <c r="D291" s="77"/>
      <c r="E291" s="77"/>
      <c r="F291" s="77"/>
      <c r="G291" s="77"/>
      <c r="H291" s="77"/>
      <c r="I291" s="77"/>
      <c r="J291" s="21" t="s">
        <v>11</v>
      </c>
      <c r="K291" s="78">
        <f>ROUNDDOWN(K288+K289,2)</f>
        <v>0</v>
      </c>
      <c r="L291" s="79"/>
      <c r="M291" s="76" t="s">
        <v>10</v>
      </c>
      <c r="N291" s="80"/>
      <c r="O291" s="80"/>
      <c r="P291" s="80"/>
      <c r="Q291" s="80"/>
      <c r="R291" s="80"/>
      <c r="S291" s="80"/>
      <c r="T291" s="80"/>
      <c r="U291" s="22" t="s">
        <v>9</v>
      </c>
      <c r="V291" s="81"/>
      <c r="W291" s="82"/>
      <c r="X291" s="83"/>
      <c r="Y291" s="49"/>
      <c r="Z291" s="67"/>
    </row>
    <row r="292" spans="1:52" ht="24" customHeight="1" x14ac:dyDescent="0.15">
      <c r="A292" s="84" t="s">
        <v>8</v>
      </c>
      <c r="B292" s="85"/>
      <c r="C292" s="86"/>
      <c r="D292" s="90" t="s">
        <v>7</v>
      </c>
      <c r="E292" s="92" t="s">
        <v>6</v>
      </c>
      <c r="F292" s="8"/>
      <c r="G292" s="23" t="s">
        <v>5</v>
      </c>
      <c r="H292" s="8"/>
      <c r="I292" s="90" t="s">
        <v>4</v>
      </c>
      <c r="J292" s="94" t="s">
        <v>3</v>
      </c>
      <c r="K292" s="96" t="e">
        <f>ROUNDDOWN(K289*K286/K285,2)</f>
        <v>#DIV/0!</v>
      </c>
      <c r="L292" s="97"/>
      <c r="M292" s="100" t="s">
        <v>2</v>
      </c>
      <c r="N292" s="101"/>
      <c r="O292" s="101"/>
      <c r="P292" s="101"/>
      <c r="Q292" s="101"/>
      <c r="R292" s="101"/>
      <c r="S292" s="101"/>
      <c r="T292" s="101"/>
      <c r="U292" s="104" t="s">
        <v>1</v>
      </c>
      <c r="V292" s="106">
        <f>ROUNDDOWN(V287+V288+V290+V291,2)</f>
        <v>0</v>
      </c>
      <c r="W292" s="107"/>
      <c r="X292" s="108"/>
      <c r="Y292" s="49"/>
      <c r="Z292" s="67"/>
    </row>
    <row r="293" spans="1:52" ht="24" customHeight="1" x14ac:dyDescent="0.15">
      <c r="A293" s="87"/>
      <c r="B293" s="88"/>
      <c r="C293" s="89"/>
      <c r="D293" s="91"/>
      <c r="E293" s="93"/>
      <c r="F293" s="7"/>
      <c r="G293" s="23" t="s">
        <v>0</v>
      </c>
      <c r="H293" s="7"/>
      <c r="I293" s="91"/>
      <c r="J293" s="95"/>
      <c r="K293" s="98"/>
      <c r="L293" s="99"/>
      <c r="M293" s="102"/>
      <c r="N293" s="103"/>
      <c r="O293" s="103"/>
      <c r="P293" s="103"/>
      <c r="Q293" s="103"/>
      <c r="R293" s="103"/>
      <c r="S293" s="103"/>
      <c r="T293" s="103"/>
      <c r="U293" s="105"/>
      <c r="V293" s="109"/>
      <c r="W293" s="110"/>
      <c r="X293" s="111"/>
      <c r="Y293" s="74" t="s">
        <v>74</v>
      </c>
      <c r="Z293" s="75"/>
    </row>
    <row r="294" spans="1:52" s="63" customFormat="1" ht="27" customHeight="1" x14ac:dyDescent="0.15">
      <c r="A294" s="15" t="s">
        <v>32</v>
      </c>
      <c r="B294" s="14" t="s">
        <v>31</v>
      </c>
      <c r="C294" s="146"/>
      <c r="D294" s="147"/>
      <c r="E294" s="147"/>
      <c r="F294" s="147"/>
      <c r="G294" s="147"/>
      <c r="H294" s="147"/>
      <c r="I294" s="147"/>
      <c r="J294" s="147"/>
      <c r="K294" s="147"/>
      <c r="L294" s="148"/>
      <c r="M294" s="14" t="s">
        <v>30</v>
      </c>
      <c r="N294" s="146"/>
      <c r="O294" s="147"/>
      <c r="P294" s="147"/>
      <c r="Q294" s="147"/>
      <c r="R294" s="147"/>
      <c r="S294" s="147"/>
      <c r="T294" s="147"/>
      <c r="U294" s="147"/>
      <c r="V294" s="147"/>
      <c r="W294" s="147"/>
      <c r="X294" s="148"/>
      <c r="Y294" s="64"/>
      <c r="AA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2"/>
      <c r="AX294" s="62"/>
      <c r="AY294" s="62"/>
      <c r="AZ294" s="62"/>
    </row>
    <row r="295" spans="1:52" ht="12" customHeight="1" x14ac:dyDescent="0.15">
      <c r="A295" s="84" t="s">
        <v>29</v>
      </c>
      <c r="B295" s="85"/>
      <c r="C295" s="85"/>
      <c r="D295" s="85"/>
      <c r="E295" s="85"/>
      <c r="F295" s="85"/>
      <c r="G295" s="85"/>
      <c r="H295" s="85"/>
      <c r="I295" s="85"/>
      <c r="J295" s="94" t="s">
        <v>0</v>
      </c>
      <c r="K295" s="10"/>
      <c r="L295" s="11" t="s">
        <v>46</v>
      </c>
      <c r="M295" s="149" t="s">
        <v>28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3" t="s">
        <v>49</v>
      </c>
      <c r="Y295" s="49"/>
      <c r="Z295" s="155" t="s">
        <v>48</v>
      </c>
    </row>
    <row r="296" spans="1:52" ht="22.5" customHeight="1" x14ac:dyDescent="0.2">
      <c r="A296" s="87"/>
      <c r="B296" s="88"/>
      <c r="C296" s="88"/>
      <c r="D296" s="88"/>
      <c r="E296" s="88"/>
      <c r="F296" s="88"/>
      <c r="G296" s="88"/>
      <c r="H296" s="88"/>
      <c r="I296" s="88"/>
      <c r="J296" s="95"/>
      <c r="K296" s="124"/>
      <c r="L296" s="99"/>
      <c r="M296" s="151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4"/>
      <c r="Y296" s="49"/>
      <c r="Z296" s="75"/>
    </row>
    <row r="297" spans="1:52" ht="12" customHeight="1" x14ac:dyDescent="0.15">
      <c r="A297" s="84" t="s">
        <v>26</v>
      </c>
      <c r="B297" s="85"/>
      <c r="C297" s="85"/>
      <c r="D297" s="85"/>
      <c r="E297" s="85"/>
      <c r="F297" s="85"/>
      <c r="G297" s="85"/>
      <c r="H297" s="85"/>
      <c r="I297" s="85"/>
      <c r="J297" s="94" t="s">
        <v>36</v>
      </c>
      <c r="K297" s="96"/>
      <c r="L297" s="97"/>
      <c r="M297" s="84" t="s">
        <v>25</v>
      </c>
      <c r="N297" s="118"/>
      <c r="O297" s="118"/>
      <c r="P297" s="118"/>
      <c r="Q297" s="118"/>
      <c r="R297" s="118"/>
      <c r="S297" s="118"/>
      <c r="T297" s="118"/>
      <c r="U297" s="104" t="s">
        <v>47</v>
      </c>
      <c r="V297" s="10"/>
      <c r="W297" s="8"/>
      <c r="X297" s="9" t="s">
        <v>46</v>
      </c>
      <c r="Y297" s="49"/>
      <c r="Z297" s="75"/>
    </row>
    <row r="298" spans="1:52" ht="22.5" customHeight="1" x14ac:dyDescent="0.2">
      <c r="A298" s="87"/>
      <c r="B298" s="88"/>
      <c r="C298" s="88"/>
      <c r="D298" s="88"/>
      <c r="E298" s="88"/>
      <c r="F298" s="88"/>
      <c r="G298" s="88"/>
      <c r="H298" s="88"/>
      <c r="I298" s="88"/>
      <c r="J298" s="95"/>
      <c r="K298" s="98"/>
      <c r="L298" s="99"/>
      <c r="M298" s="119"/>
      <c r="N298" s="120"/>
      <c r="O298" s="120"/>
      <c r="P298" s="120"/>
      <c r="Q298" s="120"/>
      <c r="R298" s="120"/>
      <c r="S298" s="120"/>
      <c r="T298" s="120"/>
      <c r="U298" s="105"/>
      <c r="V298" s="124"/>
      <c r="W298" s="125"/>
      <c r="X298" s="99"/>
      <c r="Y298" s="49"/>
      <c r="Z298" s="75"/>
    </row>
    <row r="299" spans="1:52" ht="30" customHeight="1" x14ac:dyDescent="0.2">
      <c r="A299" s="76" t="s">
        <v>22</v>
      </c>
      <c r="B299" s="77"/>
      <c r="C299" s="77"/>
      <c r="D299" s="77"/>
      <c r="E299" s="77"/>
      <c r="F299" s="77"/>
      <c r="G299" s="77"/>
      <c r="H299" s="77"/>
      <c r="I299" s="77"/>
      <c r="J299" s="21" t="s">
        <v>45</v>
      </c>
      <c r="K299" s="78">
        <f>V303</f>
        <v>0</v>
      </c>
      <c r="L299" s="79"/>
      <c r="M299" s="112" t="s">
        <v>20</v>
      </c>
      <c r="N299" s="113"/>
      <c r="O299" s="76" t="s">
        <v>19</v>
      </c>
      <c r="P299" s="77"/>
      <c r="Q299" s="80"/>
      <c r="R299" s="80"/>
      <c r="S299" s="80"/>
      <c r="T299" s="80"/>
      <c r="U299" s="22" t="s">
        <v>44</v>
      </c>
      <c r="V299" s="81"/>
      <c r="W299" s="82"/>
      <c r="X299" s="83"/>
      <c r="Y299" s="49"/>
      <c r="Z299" s="75"/>
    </row>
    <row r="300" spans="1:52" ht="12" customHeight="1" x14ac:dyDescent="0.15">
      <c r="A300" s="84" t="s">
        <v>17</v>
      </c>
      <c r="B300" s="85"/>
      <c r="C300" s="85"/>
      <c r="D300" s="85"/>
      <c r="E300" s="85"/>
      <c r="F300" s="85"/>
      <c r="G300" s="85"/>
      <c r="H300" s="85"/>
      <c r="I300" s="85"/>
      <c r="J300" s="94" t="s">
        <v>43</v>
      </c>
      <c r="K300" s="96"/>
      <c r="L300" s="97"/>
      <c r="M300" s="114"/>
      <c r="N300" s="115"/>
      <c r="O300" s="84" t="s">
        <v>15</v>
      </c>
      <c r="P300" s="85"/>
      <c r="Q300" s="118"/>
      <c r="R300" s="118"/>
      <c r="S300" s="118"/>
      <c r="T300" s="118"/>
      <c r="U300" s="104" t="s">
        <v>42</v>
      </c>
      <c r="V300" s="121" t="s">
        <v>41</v>
      </c>
      <c r="W300" s="122"/>
      <c r="X300" s="123"/>
      <c r="Y300" s="49"/>
      <c r="Z300" s="75"/>
    </row>
    <row r="301" spans="1:52" ht="22.5" customHeight="1" x14ac:dyDescent="0.2">
      <c r="A301" s="87"/>
      <c r="B301" s="88"/>
      <c r="C301" s="88"/>
      <c r="D301" s="88"/>
      <c r="E301" s="88"/>
      <c r="F301" s="88"/>
      <c r="G301" s="88"/>
      <c r="H301" s="88"/>
      <c r="I301" s="88"/>
      <c r="J301" s="95"/>
      <c r="K301" s="98"/>
      <c r="L301" s="99"/>
      <c r="M301" s="116"/>
      <c r="N301" s="117"/>
      <c r="O301" s="119"/>
      <c r="P301" s="120"/>
      <c r="Q301" s="120"/>
      <c r="R301" s="120"/>
      <c r="S301" s="120"/>
      <c r="T301" s="120"/>
      <c r="U301" s="105"/>
      <c r="V301" s="124"/>
      <c r="W301" s="125"/>
      <c r="X301" s="99"/>
      <c r="Y301" s="49"/>
      <c r="Z301" s="75"/>
    </row>
    <row r="302" spans="1:52" ht="30" customHeight="1" x14ac:dyDescent="0.2">
      <c r="A302" s="76" t="s">
        <v>12</v>
      </c>
      <c r="B302" s="77"/>
      <c r="C302" s="77"/>
      <c r="D302" s="77"/>
      <c r="E302" s="77"/>
      <c r="F302" s="77"/>
      <c r="G302" s="77"/>
      <c r="H302" s="77"/>
      <c r="I302" s="77"/>
      <c r="J302" s="21" t="s">
        <v>40</v>
      </c>
      <c r="K302" s="78">
        <f>ROUNDDOWN(K299+K300,2)</f>
        <v>0</v>
      </c>
      <c r="L302" s="79"/>
      <c r="M302" s="76" t="s">
        <v>10</v>
      </c>
      <c r="N302" s="80"/>
      <c r="O302" s="80"/>
      <c r="P302" s="80"/>
      <c r="Q302" s="80"/>
      <c r="R302" s="80"/>
      <c r="S302" s="80"/>
      <c r="T302" s="80"/>
      <c r="U302" s="22" t="s">
        <v>39</v>
      </c>
      <c r="V302" s="81"/>
      <c r="W302" s="82"/>
      <c r="X302" s="83"/>
      <c r="Y302" s="49"/>
      <c r="Z302" s="75"/>
    </row>
    <row r="303" spans="1:52" ht="24" customHeight="1" x14ac:dyDescent="0.15">
      <c r="A303" s="126" t="s">
        <v>8</v>
      </c>
      <c r="B303" s="127"/>
      <c r="C303" s="128"/>
      <c r="D303" s="132" t="s">
        <v>38</v>
      </c>
      <c r="E303" s="134" t="s">
        <v>37</v>
      </c>
      <c r="F303" s="12"/>
      <c r="G303" s="73" t="s">
        <v>36</v>
      </c>
      <c r="H303" s="12"/>
      <c r="I303" s="132" t="s">
        <v>35</v>
      </c>
      <c r="J303" s="136" t="s">
        <v>34</v>
      </c>
      <c r="K303" s="96" t="e">
        <f>ROUNDDOWN(K300*K297/K296,2)</f>
        <v>#DIV/0!</v>
      </c>
      <c r="L303" s="97"/>
      <c r="M303" s="100" t="s">
        <v>2</v>
      </c>
      <c r="N303" s="101"/>
      <c r="O303" s="101"/>
      <c r="P303" s="101"/>
      <c r="Q303" s="101"/>
      <c r="R303" s="101"/>
      <c r="S303" s="101"/>
      <c r="T303" s="101"/>
      <c r="U303" s="104" t="s">
        <v>33</v>
      </c>
      <c r="V303" s="106">
        <f>ROUNDDOWN(V298+V299+V301+V302,2)</f>
        <v>0</v>
      </c>
      <c r="W303" s="107"/>
      <c r="X303" s="108"/>
      <c r="Y303" s="49"/>
      <c r="Z303" s="75"/>
    </row>
    <row r="304" spans="1:52" ht="24" customHeight="1" thickBot="1" x14ac:dyDescent="0.2">
      <c r="A304" s="129"/>
      <c r="B304" s="130"/>
      <c r="C304" s="131"/>
      <c r="D304" s="133"/>
      <c r="E304" s="135"/>
      <c r="F304" s="16"/>
      <c r="G304" s="17" t="s">
        <v>0</v>
      </c>
      <c r="H304" s="16"/>
      <c r="I304" s="133"/>
      <c r="J304" s="137"/>
      <c r="K304" s="138"/>
      <c r="L304" s="139"/>
      <c r="M304" s="140"/>
      <c r="N304" s="141"/>
      <c r="O304" s="141"/>
      <c r="P304" s="141"/>
      <c r="Q304" s="141"/>
      <c r="R304" s="141"/>
      <c r="S304" s="141"/>
      <c r="T304" s="141"/>
      <c r="U304" s="142"/>
      <c r="V304" s="143"/>
      <c r="W304" s="144"/>
      <c r="X304" s="145"/>
      <c r="Y304" s="49"/>
      <c r="Z304" s="75"/>
    </row>
    <row r="305" spans="1:52" s="63" customFormat="1" ht="27" customHeight="1" thickTop="1" x14ac:dyDescent="0.15">
      <c r="A305" s="15" t="s">
        <v>32</v>
      </c>
      <c r="B305" s="14" t="s">
        <v>31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8"/>
      <c r="M305" s="14" t="s">
        <v>30</v>
      </c>
      <c r="N305" s="15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8"/>
      <c r="Y305" s="64"/>
      <c r="Z305" s="75"/>
      <c r="AA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2"/>
      <c r="AX305" s="62"/>
      <c r="AY305" s="62"/>
      <c r="AZ305" s="62"/>
    </row>
    <row r="306" spans="1:52" ht="12" customHeight="1" x14ac:dyDescent="0.15">
      <c r="A306" s="84" t="s">
        <v>29</v>
      </c>
      <c r="B306" s="85"/>
      <c r="C306" s="85"/>
      <c r="D306" s="85"/>
      <c r="E306" s="85"/>
      <c r="F306" s="85"/>
      <c r="G306" s="85"/>
      <c r="H306" s="85"/>
      <c r="I306" s="85"/>
      <c r="J306" s="94" t="s">
        <v>0</v>
      </c>
      <c r="K306" s="10"/>
      <c r="L306" s="11" t="s">
        <v>23</v>
      </c>
      <c r="M306" s="149" t="s">
        <v>28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3" t="s">
        <v>27</v>
      </c>
      <c r="Y306" s="49"/>
      <c r="Z306" s="75"/>
    </row>
    <row r="307" spans="1:52" ht="22.5" customHeight="1" x14ac:dyDescent="0.2">
      <c r="A307" s="87"/>
      <c r="B307" s="88"/>
      <c r="C307" s="88"/>
      <c r="D307" s="88"/>
      <c r="E307" s="88"/>
      <c r="F307" s="88"/>
      <c r="G307" s="88"/>
      <c r="H307" s="88"/>
      <c r="I307" s="88"/>
      <c r="J307" s="95"/>
      <c r="K307" s="124"/>
      <c r="L307" s="99"/>
      <c r="M307" s="151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4"/>
      <c r="Y307" s="49"/>
      <c r="Z307" s="75"/>
    </row>
    <row r="308" spans="1:52" ht="12" customHeight="1" x14ac:dyDescent="0.15">
      <c r="A308" s="84" t="s">
        <v>26</v>
      </c>
      <c r="B308" s="85"/>
      <c r="C308" s="85"/>
      <c r="D308" s="85"/>
      <c r="E308" s="85"/>
      <c r="F308" s="85"/>
      <c r="G308" s="85"/>
      <c r="H308" s="85"/>
      <c r="I308" s="85"/>
      <c r="J308" s="94" t="s">
        <v>5</v>
      </c>
      <c r="K308" s="96"/>
      <c r="L308" s="97"/>
      <c r="M308" s="84" t="s">
        <v>25</v>
      </c>
      <c r="N308" s="118"/>
      <c r="O308" s="118"/>
      <c r="P308" s="118"/>
      <c r="Q308" s="118"/>
      <c r="R308" s="118"/>
      <c r="S308" s="118"/>
      <c r="T308" s="118"/>
      <c r="U308" s="104" t="s">
        <v>24</v>
      </c>
      <c r="V308" s="10"/>
      <c r="W308" s="8"/>
      <c r="X308" s="9" t="s">
        <v>23</v>
      </c>
      <c r="Y308" s="49"/>
      <c r="Z308" s="67"/>
    </row>
    <row r="309" spans="1:52" ht="22.5" customHeight="1" x14ac:dyDescent="0.2">
      <c r="A309" s="87"/>
      <c r="B309" s="88"/>
      <c r="C309" s="88"/>
      <c r="D309" s="88"/>
      <c r="E309" s="88"/>
      <c r="F309" s="88"/>
      <c r="G309" s="88"/>
      <c r="H309" s="88"/>
      <c r="I309" s="88"/>
      <c r="J309" s="95"/>
      <c r="K309" s="98"/>
      <c r="L309" s="99"/>
      <c r="M309" s="119"/>
      <c r="N309" s="120"/>
      <c r="O309" s="120"/>
      <c r="P309" s="120"/>
      <c r="Q309" s="120"/>
      <c r="R309" s="120"/>
      <c r="S309" s="120"/>
      <c r="T309" s="120"/>
      <c r="U309" s="105"/>
      <c r="V309" s="124"/>
      <c r="W309" s="125"/>
      <c r="X309" s="99"/>
      <c r="Y309" s="49"/>
      <c r="Z309" s="67"/>
    </row>
    <row r="310" spans="1:52" ht="30" customHeight="1" x14ac:dyDescent="0.2">
      <c r="A310" s="76" t="s">
        <v>22</v>
      </c>
      <c r="B310" s="77"/>
      <c r="C310" s="77"/>
      <c r="D310" s="77"/>
      <c r="E310" s="77"/>
      <c r="F310" s="77"/>
      <c r="G310" s="77"/>
      <c r="H310" s="77"/>
      <c r="I310" s="77"/>
      <c r="J310" s="21" t="s">
        <v>21</v>
      </c>
      <c r="K310" s="78">
        <f>V314</f>
        <v>0</v>
      </c>
      <c r="L310" s="79"/>
      <c r="M310" s="112" t="s">
        <v>20</v>
      </c>
      <c r="N310" s="113"/>
      <c r="O310" s="76" t="s">
        <v>19</v>
      </c>
      <c r="P310" s="77"/>
      <c r="Q310" s="80"/>
      <c r="R310" s="80"/>
      <c r="S310" s="80"/>
      <c r="T310" s="80"/>
      <c r="U310" s="22" t="s">
        <v>18</v>
      </c>
      <c r="V310" s="81"/>
      <c r="W310" s="82"/>
      <c r="X310" s="83"/>
      <c r="Y310" s="49"/>
      <c r="Z310" s="67"/>
    </row>
    <row r="311" spans="1:52" ht="12" customHeight="1" x14ac:dyDescent="0.15">
      <c r="A311" s="84" t="s">
        <v>17</v>
      </c>
      <c r="B311" s="85"/>
      <c r="C311" s="85"/>
      <c r="D311" s="85"/>
      <c r="E311" s="85"/>
      <c r="F311" s="85"/>
      <c r="G311" s="85"/>
      <c r="H311" s="85"/>
      <c r="I311" s="85"/>
      <c r="J311" s="94" t="s">
        <v>16</v>
      </c>
      <c r="K311" s="96"/>
      <c r="L311" s="97"/>
      <c r="M311" s="114"/>
      <c r="N311" s="115"/>
      <c r="O311" s="84" t="s">
        <v>15</v>
      </c>
      <c r="P311" s="85"/>
      <c r="Q311" s="118"/>
      <c r="R311" s="118"/>
      <c r="S311" s="118"/>
      <c r="T311" s="118"/>
      <c r="U311" s="104" t="s">
        <v>14</v>
      </c>
      <c r="V311" s="121" t="s">
        <v>13</v>
      </c>
      <c r="W311" s="122"/>
      <c r="X311" s="123"/>
      <c r="Y311" s="49"/>
      <c r="Z311" s="67"/>
    </row>
    <row r="312" spans="1:52" ht="22.5" customHeight="1" x14ac:dyDescent="0.2">
      <c r="A312" s="87"/>
      <c r="B312" s="88"/>
      <c r="C312" s="88"/>
      <c r="D312" s="88"/>
      <c r="E312" s="88"/>
      <c r="F312" s="88"/>
      <c r="G312" s="88"/>
      <c r="H312" s="88"/>
      <c r="I312" s="88"/>
      <c r="J312" s="95"/>
      <c r="K312" s="98"/>
      <c r="L312" s="99"/>
      <c r="M312" s="116"/>
      <c r="N312" s="117"/>
      <c r="O312" s="119"/>
      <c r="P312" s="120"/>
      <c r="Q312" s="120"/>
      <c r="R312" s="120"/>
      <c r="S312" s="120"/>
      <c r="T312" s="120"/>
      <c r="U312" s="105"/>
      <c r="V312" s="124"/>
      <c r="W312" s="125"/>
      <c r="X312" s="99"/>
      <c r="Y312" s="49"/>
      <c r="Z312" s="67"/>
    </row>
    <row r="313" spans="1:52" ht="30" customHeight="1" x14ac:dyDescent="0.2">
      <c r="A313" s="76" t="s">
        <v>12</v>
      </c>
      <c r="B313" s="77"/>
      <c r="C313" s="77"/>
      <c r="D313" s="77"/>
      <c r="E313" s="77"/>
      <c r="F313" s="77"/>
      <c r="G313" s="77"/>
      <c r="H313" s="77"/>
      <c r="I313" s="77"/>
      <c r="J313" s="21" t="s">
        <v>11</v>
      </c>
      <c r="K313" s="78">
        <f>ROUNDDOWN(K310+K311,2)</f>
        <v>0</v>
      </c>
      <c r="L313" s="79"/>
      <c r="M313" s="76" t="s">
        <v>10</v>
      </c>
      <c r="N313" s="80"/>
      <c r="O313" s="80"/>
      <c r="P313" s="80"/>
      <c r="Q313" s="80"/>
      <c r="R313" s="80"/>
      <c r="S313" s="80"/>
      <c r="T313" s="80"/>
      <c r="U313" s="22" t="s">
        <v>9</v>
      </c>
      <c r="V313" s="81"/>
      <c r="W313" s="82"/>
      <c r="X313" s="83"/>
      <c r="Y313" s="49"/>
      <c r="Z313" s="67"/>
    </row>
    <row r="314" spans="1:52" ht="24" customHeight="1" x14ac:dyDescent="0.15">
      <c r="A314" s="84" t="s">
        <v>8</v>
      </c>
      <c r="B314" s="85"/>
      <c r="C314" s="86"/>
      <c r="D314" s="90" t="s">
        <v>7</v>
      </c>
      <c r="E314" s="92" t="s">
        <v>6</v>
      </c>
      <c r="F314" s="8"/>
      <c r="G314" s="23" t="s">
        <v>5</v>
      </c>
      <c r="H314" s="8"/>
      <c r="I314" s="90" t="s">
        <v>4</v>
      </c>
      <c r="J314" s="94" t="s">
        <v>3</v>
      </c>
      <c r="K314" s="96" t="e">
        <f>ROUNDDOWN(K311*K308/K307,2)</f>
        <v>#DIV/0!</v>
      </c>
      <c r="L314" s="97"/>
      <c r="M314" s="100" t="s">
        <v>2</v>
      </c>
      <c r="N314" s="101"/>
      <c r="O314" s="101"/>
      <c r="P314" s="101"/>
      <c r="Q314" s="101"/>
      <c r="R314" s="101"/>
      <c r="S314" s="101"/>
      <c r="T314" s="101"/>
      <c r="U314" s="104" t="s">
        <v>1</v>
      </c>
      <c r="V314" s="106">
        <f>ROUNDDOWN(V309+V310+V312+V313,2)</f>
        <v>0</v>
      </c>
      <c r="W314" s="107"/>
      <c r="X314" s="108"/>
      <c r="Y314" s="49"/>
      <c r="Z314" s="67"/>
    </row>
    <row r="315" spans="1:52" ht="24" customHeight="1" x14ac:dyDescent="0.15">
      <c r="A315" s="87"/>
      <c r="B315" s="88"/>
      <c r="C315" s="89"/>
      <c r="D315" s="91"/>
      <c r="E315" s="93"/>
      <c r="F315" s="7"/>
      <c r="G315" s="23" t="s">
        <v>0</v>
      </c>
      <c r="H315" s="7"/>
      <c r="I315" s="91"/>
      <c r="J315" s="95"/>
      <c r="K315" s="98"/>
      <c r="L315" s="99"/>
      <c r="M315" s="102"/>
      <c r="N315" s="103"/>
      <c r="O315" s="103"/>
      <c r="P315" s="103"/>
      <c r="Q315" s="103"/>
      <c r="R315" s="103"/>
      <c r="S315" s="103"/>
      <c r="T315" s="103"/>
      <c r="U315" s="105"/>
      <c r="V315" s="109"/>
      <c r="W315" s="110"/>
      <c r="X315" s="111"/>
      <c r="Y315" s="74" t="s">
        <v>73</v>
      </c>
      <c r="Z315" s="75"/>
    </row>
    <row r="316" spans="1:52" s="63" customFormat="1" ht="27" customHeight="1" x14ac:dyDescent="0.15">
      <c r="A316" s="15" t="s">
        <v>32</v>
      </c>
      <c r="B316" s="14" t="s">
        <v>31</v>
      </c>
      <c r="C316" s="146"/>
      <c r="D316" s="147"/>
      <c r="E316" s="147"/>
      <c r="F316" s="147"/>
      <c r="G316" s="147"/>
      <c r="H316" s="147"/>
      <c r="I316" s="147"/>
      <c r="J316" s="147"/>
      <c r="K316" s="147"/>
      <c r="L316" s="148"/>
      <c r="M316" s="14" t="s">
        <v>30</v>
      </c>
      <c r="N316" s="146"/>
      <c r="O316" s="147"/>
      <c r="P316" s="147"/>
      <c r="Q316" s="147"/>
      <c r="R316" s="147"/>
      <c r="S316" s="147"/>
      <c r="T316" s="147"/>
      <c r="U316" s="147"/>
      <c r="V316" s="147"/>
      <c r="W316" s="147"/>
      <c r="X316" s="148"/>
      <c r="Y316" s="64"/>
      <c r="AA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2"/>
      <c r="AX316" s="62"/>
      <c r="AY316" s="62"/>
      <c r="AZ316" s="62"/>
    </row>
    <row r="317" spans="1:52" ht="12" customHeight="1" x14ac:dyDescent="0.15">
      <c r="A317" s="84" t="s">
        <v>29</v>
      </c>
      <c r="B317" s="85"/>
      <c r="C317" s="85"/>
      <c r="D317" s="85"/>
      <c r="E317" s="85"/>
      <c r="F317" s="85"/>
      <c r="G317" s="85"/>
      <c r="H317" s="85"/>
      <c r="I317" s="85"/>
      <c r="J317" s="94" t="s">
        <v>0</v>
      </c>
      <c r="K317" s="10"/>
      <c r="L317" s="11" t="s">
        <v>46</v>
      </c>
      <c r="M317" s="149" t="s">
        <v>28</v>
      </c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3" t="s">
        <v>49</v>
      </c>
      <c r="Y317" s="49"/>
      <c r="Z317" s="155" t="s">
        <v>48</v>
      </c>
    </row>
    <row r="318" spans="1:52" ht="22.5" customHeight="1" x14ac:dyDescent="0.2">
      <c r="A318" s="87"/>
      <c r="B318" s="88"/>
      <c r="C318" s="88"/>
      <c r="D318" s="88"/>
      <c r="E318" s="88"/>
      <c r="F318" s="88"/>
      <c r="G318" s="88"/>
      <c r="H318" s="88"/>
      <c r="I318" s="88"/>
      <c r="J318" s="95"/>
      <c r="K318" s="124"/>
      <c r="L318" s="99"/>
      <c r="M318" s="151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4"/>
      <c r="Y318" s="49"/>
      <c r="Z318" s="75"/>
    </row>
    <row r="319" spans="1:52" ht="12" customHeight="1" x14ac:dyDescent="0.15">
      <c r="A319" s="84" t="s">
        <v>26</v>
      </c>
      <c r="B319" s="85"/>
      <c r="C319" s="85"/>
      <c r="D319" s="85"/>
      <c r="E319" s="85"/>
      <c r="F319" s="85"/>
      <c r="G319" s="85"/>
      <c r="H319" s="85"/>
      <c r="I319" s="85"/>
      <c r="J319" s="94" t="s">
        <v>36</v>
      </c>
      <c r="K319" s="96"/>
      <c r="L319" s="97"/>
      <c r="M319" s="84" t="s">
        <v>25</v>
      </c>
      <c r="N319" s="118"/>
      <c r="O319" s="118"/>
      <c r="P319" s="118"/>
      <c r="Q319" s="118"/>
      <c r="R319" s="118"/>
      <c r="S319" s="118"/>
      <c r="T319" s="118"/>
      <c r="U319" s="104" t="s">
        <v>47</v>
      </c>
      <c r="V319" s="10"/>
      <c r="W319" s="8"/>
      <c r="X319" s="9" t="s">
        <v>46</v>
      </c>
      <c r="Y319" s="49"/>
      <c r="Z319" s="75"/>
    </row>
    <row r="320" spans="1:52" ht="22.5" customHeight="1" x14ac:dyDescent="0.2">
      <c r="A320" s="87"/>
      <c r="B320" s="88"/>
      <c r="C320" s="88"/>
      <c r="D320" s="88"/>
      <c r="E320" s="88"/>
      <c r="F320" s="88"/>
      <c r="G320" s="88"/>
      <c r="H320" s="88"/>
      <c r="I320" s="88"/>
      <c r="J320" s="95"/>
      <c r="K320" s="98"/>
      <c r="L320" s="99"/>
      <c r="M320" s="119"/>
      <c r="N320" s="120"/>
      <c r="O320" s="120"/>
      <c r="P320" s="120"/>
      <c r="Q320" s="120"/>
      <c r="R320" s="120"/>
      <c r="S320" s="120"/>
      <c r="T320" s="120"/>
      <c r="U320" s="105"/>
      <c r="V320" s="124"/>
      <c r="W320" s="125"/>
      <c r="X320" s="99"/>
      <c r="Y320" s="49"/>
      <c r="Z320" s="75"/>
    </row>
    <row r="321" spans="1:52" ht="30" customHeight="1" x14ac:dyDescent="0.2">
      <c r="A321" s="76" t="s">
        <v>22</v>
      </c>
      <c r="B321" s="77"/>
      <c r="C321" s="77"/>
      <c r="D321" s="77"/>
      <c r="E321" s="77"/>
      <c r="F321" s="77"/>
      <c r="G321" s="77"/>
      <c r="H321" s="77"/>
      <c r="I321" s="77"/>
      <c r="J321" s="21" t="s">
        <v>45</v>
      </c>
      <c r="K321" s="78">
        <f>V325</f>
        <v>0</v>
      </c>
      <c r="L321" s="79"/>
      <c r="M321" s="112" t="s">
        <v>20</v>
      </c>
      <c r="N321" s="113"/>
      <c r="O321" s="76" t="s">
        <v>19</v>
      </c>
      <c r="P321" s="77"/>
      <c r="Q321" s="80"/>
      <c r="R321" s="80"/>
      <c r="S321" s="80"/>
      <c r="T321" s="80"/>
      <c r="U321" s="22" t="s">
        <v>44</v>
      </c>
      <c r="V321" s="81"/>
      <c r="W321" s="82"/>
      <c r="X321" s="83"/>
      <c r="Y321" s="49"/>
      <c r="Z321" s="75"/>
    </row>
    <row r="322" spans="1:52" ht="12" customHeight="1" x14ac:dyDescent="0.15">
      <c r="A322" s="84" t="s">
        <v>17</v>
      </c>
      <c r="B322" s="85"/>
      <c r="C322" s="85"/>
      <c r="D322" s="85"/>
      <c r="E322" s="85"/>
      <c r="F322" s="85"/>
      <c r="G322" s="85"/>
      <c r="H322" s="85"/>
      <c r="I322" s="85"/>
      <c r="J322" s="94" t="s">
        <v>43</v>
      </c>
      <c r="K322" s="96"/>
      <c r="L322" s="97"/>
      <c r="M322" s="114"/>
      <c r="N322" s="115"/>
      <c r="O322" s="84" t="s">
        <v>15</v>
      </c>
      <c r="P322" s="85"/>
      <c r="Q322" s="118"/>
      <c r="R322" s="118"/>
      <c r="S322" s="118"/>
      <c r="T322" s="118"/>
      <c r="U322" s="104" t="s">
        <v>42</v>
      </c>
      <c r="V322" s="121" t="s">
        <v>41</v>
      </c>
      <c r="W322" s="122"/>
      <c r="X322" s="123"/>
      <c r="Y322" s="49"/>
      <c r="Z322" s="75"/>
    </row>
    <row r="323" spans="1:52" ht="22.5" customHeight="1" x14ac:dyDescent="0.2">
      <c r="A323" s="87"/>
      <c r="B323" s="88"/>
      <c r="C323" s="88"/>
      <c r="D323" s="88"/>
      <c r="E323" s="88"/>
      <c r="F323" s="88"/>
      <c r="G323" s="88"/>
      <c r="H323" s="88"/>
      <c r="I323" s="88"/>
      <c r="J323" s="95"/>
      <c r="K323" s="98"/>
      <c r="L323" s="99"/>
      <c r="M323" s="116"/>
      <c r="N323" s="117"/>
      <c r="O323" s="119"/>
      <c r="P323" s="120"/>
      <c r="Q323" s="120"/>
      <c r="R323" s="120"/>
      <c r="S323" s="120"/>
      <c r="T323" s="120"/>
      <c r="U323" s="105"/>
      <c r="V323" s="124"/>
      <c r="W323" s="125"/>
      <c r="X323" s="99"/>
      <c r="Y323" s="49"/>
      <c r="Z323" s="75"/>
    </row>
    <row r="324" spans="1:52" ht="30" customHeight="1" x14ac:dyDescent="0.2">
      <c r="A324" s="76" t="s">
        <v>12</v>
      </c>
      <c r="B324" s="77"/>
      <c r="C324" s="77"/>
      <c r="D324" s="77"/>
      <c r="E324" s="77"/>
      <c r="F324" s="77"/>
      <c r="G324" s="77"/>
      <c r="H324" s="77"/>
      <c r="I324" s="77"/>
      <c r="J324" s="21" t="s">
        <v>40</v>
      </c>
      <c r="K324" s="78">
        <f>ROUNDDOWN(K321+K322,2)</f>
        <v>0</v>
      </c>
      <c r="L324" s="79"/>
      <c r="M324" s="76" t="s">
        <v>10</v>
      </c>
      <c r="N324" s="80"/>
      <c r="O324" s="80"/>
      <c r="P324" s="80"/>
      <c r="Q324" s="80"/>
      <c r="R324" s="80"/>
      <c r="S324" s="80"/>
      <c r="T324" s="80"/>
      <c r="U324" s="22" t="s">
        <v>39</v>
      </c>
      <c r="V324" s="81"/>
      <c r="W324" s="82"/>
      <c r="X324" s="83"/>
      <c r="Y324" s="49"/>
      <c r="Z324" s="75"/>
    </row>
    <row r="325" spans="1:52" ht="24" customHeight="1" x14ac:dyDescent="0.15">
      <c r="A325" s="126" t="s">
        <v>8</v>
      </c>
      <c r="B325" s="127"/>
      <c r="C325" s="128"/>
      <c r="D325" s="132" t="s">
        <v>38</v>
      </c>
      <c r="E325" s="134" t="s">
        <v>37</v>
      </c>
      <c r="F325" s="12"/>
      <c r="G325" s="73" t="s">
        <v>36</v>
      </c>
      <c r="H325" s="12"/>
      <c r="I325" s="132" t="s">
        <v>35</v>
      </c>
      <c r="J325" s="136" t="s">
        <v>34</v>
      </c>
      <c r="K325" s="96" t="e">
        <f>ROUNDDOWN(K322*K319/K318,2)</f>
        <v>#DIV/0!</v>
      </c>
      <c r="L325" s="97"/>
      <c r="M325" s="100" t="s">
        <v>2</v>
      </c>
      <c r="N325" s="101"/>
      <c r="O325" s="101"/>
      <c r="P325" s="101"/>
      <c r="Q325" s="101"/>
      <c r="R325" s="101"/>
      <c r="S325" s="101"/>
      <c r="T325" s="101"/>
      <c r="U325" s="104" t="s">
        <v>33</v>
      </c>
      <c r="V325" s="106">
        <f>ROUNDDOWN(V320+V321+V323+V324,2)</f>
        <v>0</v>
      </c>
      <c r="W325" s="107"/>
      <c r="X325" s="108"/>
      <c r="Y325" s="49"/>
      <c r="Z325" s="75"/>
    </row>
    <row r="326" spans="1:52" ht="24" customHeight="1" thickBot="1" x14ac:dyDescent="0.2">
      <c r="A326" s="129"/>
      <c r="B326" s="130"/>
      <c r="C326" s="131"/>
      <c r="D326" s="133"/>
      <c r="E326" s="135"/>
      <c r="F326" s="16"/>
      <c r="G326" s="17" t="s">
        <v>0</v>
      </c>
      <c r="H326" s="16"/>
      <c r="I326" s="133"/>
      <c r="J326" s="137"/>
      <c r="K326" s="138"/>
      <c r="L326" s="139"/>
      <c r="M326" s="140"/>
      <c r="N326" s="141"/>
      <c r="O326" s="141"/>
      <c r="P326" s="141"/>
      <c r="Q326" s="141"/>
      <c r="R326" s="141"/>
      <c r="S326" s="141"/>
      <c r="T326" s="141"/>
      <c r="U326" s="142"/>
      <c r="V326" s="143"/>
      <c r="W326" s="144"/>
      <c r="X326" s="145"/>
      <c r="Y326" s="49"/>
      <c r="Z326" s="75"/>
    </row>
    <row r="327" spans="1:52" s="63" customFormat="1" ht="27" customHeight="1" thickTop="1" x14ac:dyDescent="0.15">
      <c r="A327" s="15" t="s">
        <v>32</v>
      </c>
      <c r="B327" s="14" t="s">
        <v>31</v>
      </c>
      <c r="C327" s="156"/>
      <c r="D327" s="157"/>
      <c r="E327" s="157"/>
      <c r="F327" s="157"/>
      <c r="G327" s="157"/>
      <c r="H327" s="157"/>
      <c r="I327" s="157"/>
      <c r="J327" s="157"/>
      <c r="K327" s="157"/>
      <c r="L327" s="158"/>
      <c r="M327" s="14" t="s">
        <v>30</v>
      </c>
      <c r="N327" s="15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8"/>
      <c r="Y327" s="64"/>
      <c r="Z327" s="75"/>
      <c r="AA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2"/>
      <c r="AX327" s="62"/>
      <c r="AY327" s="62"/>
      <c r="AZ327" s="62"/>
    </row>
    <row r="328" spans="1:52" ht="12" customHeight="1" x14ac:dyDescent="0.15">
      <c r="A328" s="84" t="s">
        <v>29</v>
      </c>
      <c r="B328" s="85"/>
      <c r="C328" s="85"/>
      <c r="D328" s="85"/>
      <c r="E328" s="85"/>
      <c r="F328" s="85"/>
      <c r="G328" s="85"/>
      <c r="H328" s="85"/>
      <c r="I328" s="85"/>
      <c r="J328" s="94" t="s">
        <v>0</v>
      </c>
      <c r="K328" s="10"/>
      <c r="L328" s="11" t="s">
        <v>23</v>
      </c>
      <c r="M328" s="149" t="s">
        <v>28</v>
      </c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3" t="s">
        <v>27</v>
      </c>
      <c r="Y328" s="49"/>
      <c r="Z328" s="75"/>
    </row>
    <row r="329" spans="1:52" ht="22.5" customHeight="1" x14ac:dyDescent="0.2">
      <c r="A329" s="87"/>
      <c r="B329" s="88"/>
      <c r="C329" s="88"/>
      <c r="D329" s="88"/>
      <c r="E329" s="88"/>
      <c r="F329" s="88"/>
      <c r="G329" s="88"/>
      <c r="H329" s="88"/>
      <c r="I329" s="88"/>
      <c r="J329" s="95"/>
      <c r="K329" s="124"/>
      <c r="L329" s="99"/>
      <c r="M329" s="151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4"/>
      <c r="Y329" s="49"/>
      <c r="Z329" s="75"/>
    </row>
    <row r="330" spans="1:52" ht="12" customHeight="1" x14ac:dyDescent="0.15">
      <c r="A330" s="84" t="s">
        <v>26</v>
      </c>
      <c r="B330" s="85"/>
      <c r="C330" s="85"/>
      <c r="D330" s="85"/>
      <c r="E330" s="85"/>
      <c r="F330" s="85"/>
      <c r="G330" s="85"/>
      <c r="H330" s="85"/>
      <c r="I330" s="85"/>
      <c r="J330" s="94" t="s">
        <v>5</v>
      </c>
      <c r="K330" s="96"/>
      <c r="L330" s="97"/>
      <c r="M330" s="84" t="s">
        <v>25</v>
      </c>
      <c r="N330" s="118"/>
      <c r="O330" s="118"/>
      <c r="P330" s="118"/>
      <c r="Q330" s="118"/>
      <c r="R330" s="118"/>
      <c r="S330" s="118"/>
      <c r="T330" s="118"/>
      <c r="U330" s="104" t="s">
        <v>24</v>
      </c>
      <c r="V330" s="10"/>
      <c r="W330" s="8"/>
      <c r="X330" s="9" t="s">
        <v>23</v>
      </c>
      <c r="Y330" s="49"/>
      <c r="Z330" s="67"/>
    </row>
    <row r="331" spans="1:52" ht="22.5" customHeight="1" x14ac:dyDescent="0.2">
      <c r="A331" s="87"/>
      <c r="B331" s="88"/>
      <c r="C331" s="88"/>
      <c r="D331" s="88"/>
      <c r="E331" s="88"/>
      <c r="F331" s="88"/>
      <c r="G331" s="88"/>
      <c r="H331" s="88"/>
      <c r="I331" s="88"/>
      <c r="J331" s="95"/>
      <c r="K331" s="98"/>
      <c r="L331" s="99"/>
      <c r="M331" s="119"/>
      <c r="N331" s="120"/>
      <c r="O331" s="120"/>
      <c r="P331" s="120"/>
      <c r="Q331" s="120"/>
      <c r="R331" s="120"/>
      <c r="S331" s="120"/>
      <c r="T331" s="120"/>
      <c r="U331" s="105"/>
      <c r="V331" s="124"/>
      <c r="W331" s="125"/>
      <c r="X331" s="99"/>
      <c r="Y331" s="49"/>
      <c r="Z331" s="67"/>
    </row>
    <row r="332" spans="1:52" ht="30" customHeight="1" x14ac:dyDescent="0.2">
      <c r="A332" s="76" t="s">
        <v>22</v>
      </c>
      <c r="B332" s="77"/>
      <c r="C332" s="77"/>
      <c r="D332" s="77"/>
      <c r="E332" s="77"/>
      <c r="F332" s="77"/>
      <c r="G332" s="77"/>
      <c r="H332" s="77"/>
      <c r="I332" s="77"/>
      <c r="J332" s="21" t="s">
        <v>21</v>
      </c>
      <c r="K332" s="78">
        <f>V336</f>
        <v>0</v>
      </c>
      <c r="L332" s="79"/>
      <c r="M332" s="112" t="s">
        <v>20</v>
      </c>
      <c r="N332" s="113"/>
      <c r="O332" s="76" t="s">
        <v>19</v>
      </c>
      <c r="P332" s="77"/>
      <c r="Q332" s="80"/>
      <c r="R332" s="80"/>
      <c r="S332" s="80"/>
      <c r="T332" s="80"/>
      <c r="U332" s="22" t="s">
        <v>18</v>
      </c>
      <c r="V332" s="81"/>
      <c r="W332" s="82"/>
      <c r="X332" s="83"/>
      <c r="Y332" s="49"/>
      <c r="Z332" s="67"/>
    </row>
    <row r="333" spans="1:52" ht="12" customHeight="1" x14ac:dyDescent="0.15">
      <c r="A333" s="84" t="s">
        <v>17</v>
      </c>
      <c r="B333" s="85"/>
      <c r="C333" s="85"/>
      <c r="D333" s="85"/>
      <c r="E333" s="85"/>
      <c r="F333" s="85"/>
      <c r="G333" s="85"/>
      <c r="H333" s="85"/>
      <c r="I333" s="85"/>
      <c r="J333" s="94" t="s">
        <v>16</v>
      </c>
      <c r="K333" s="96"/>
      <c r="L333" s="97"/>
      <c r="M333" s="114"/>
      <c r="N333" s="115"/>
      <c r="O333" s="84" t="s">
        <v>15</v>
      </c>
      <c r="P333" s="85"/>
      <c r="Q333" s="118"/>
      <c r="R333" s="118"/>
      <c r="S333" s="118"/>
      <c r="T333" s="118"/>
      <c r="U333" s="104" t="s">
        <v>14</v>
      </c>
      <c r="V333" s="121" t="s">
        <v>13</v>
      </c>
      <c r="W333" s="122"/>
      <c r="X333" s="123"/>
      <c r="Y333" s="49"/>
      <c r="Z333" s="67"/>
    </row>
    <row r="334" spans="1:52" ht="22.5" customHeight="1" x14ac:dyDescent="0.2">
      <c r="A334" s="87"/>
      <c r="B334" s="88"/>
      <c r="C334" s="88"/>
      <c r="D334" s="88"/>
      <c r="E334" s="88"/>
      <c r="F334" s="88"/>
      <c r="G334" s="88"/>
      <c r="H334" s="88"/>
      <c r="I334" s="88"/>
      <c r="J334" s="95"/>
      <c r="K334" s="98"/>
      <c r="L334" s="99"/>
      <c r="M334" s="116"/>
      <c r="N334" s="117"/>
      <c r="O334" s="119"/>
      <c r="P334" s="120"/>
      <c r="Q334" s="120"/>
      <c r="R334" s="120"/>
      <c r="S334" s="120"/>
      <c r="T334" s="120"/>
      <c r="U334" s="105"/>
      <c r="V334" s="124"/>
      <c r="W334" s="125"/>
      <c r="X334" s="99"/>
      <c r="Y334" s="49"/>
      <c r="Z334" s="67"/>
    </row>
    <row r="335" spans="1:52" ht="30" customHeight="1" x14ac:dyDescent="0.2">
      <c r="A335" s="76" t="s">
        <v>12</v>
      </c>
      <c r="B335" s="77"/>
      <c r="C335" s="77"/>
      <c r="D335" s="77"/>
      <c r="E335" s="77"/>
      <c r="F335" s="77"/>
      <c r="G335" s="77"/>
      <c r="H335" s="77"/>
      <c r="I335" s="77"/>
      <c r="J335" s="21" t="s">
        <v>11</v>
      </c>
      <c r="K335" s="78">
        <f>ROUNDDOWN(K332+K333,2)</f>
        <v>0</v>
      </c>
      <c r="L335" s="79"/>
      <c r="M335" s="76" t="s">
        <v>10</v>
      </c>
      <c r="N335" s="80"/>
      <c r="O335" s="80"/>
      <c r="P335" s="80"/>
      <c r="Q335" s="80"/>
      <c r="R335" s="80"/>
      <c r="S335" s="80"/>
      <c r="T335" s="80"/>
      <c r="U335" s="22" t="s">
        <v>9</v>
      </c>
      <c r="V335" s="81"/>
      <c r="W335" s="82"/>
      <c r="X335" s="83"/>
      <c r="Y335" s="49"/>
      <c r="Z335" s="67"/>
    </row>
    <row r="336" spans="1:52" ht="24" customHeight="1" x14ac:dyDescent="0.15">
      <c r="A336" s="84" t="s">
        <v>8</v>
      </c>
      <c r="B336" s="85"/>
      <c r="C336" s="86"/>
      <c r="D336" s="90" t="s">
        <v>7</v>
      </c>
      <c r="E336" s="92" t="s">
        <v>6</v>
      </c>
      <c r="F336" s="8"/>
      <c r="G336" s="23" t="s">
        <v>5</v>
      </c>
      <c r="H336" s="8"/>
      <c r="I336" s="90" t="s">
        <v>4</v>
      </c>
      <c r="J336" s="94" t="s">
        <v>3</v>
      </c>
      <c r="K336" s="96" t="e">
        <f>ROUNDDOWN(K333*K330/K329,2)</f>
        <v>#DIV/0!</v>
      </c>
      <c r="L336" s="97"/>
      <c r="M336" s="100" t="s">
        <v>2</v>
      </c>
      <c r="N336" s="101"/>
      <c r="O336" s="101"/>
      <c r="P336" s="101"/>
      <c r="Q336" s="101"/>
      <c r="R336" s="101"/>
      <c r="S336" s="101"/>
      <c r="T336" s="101"/>
      <c r="U336" s="104" t="s">
        <v>1</v>
      </c>
      <c r="V336" s="106">
        <f>ROUNDDOWN(V331+V332+V334+V335,2)</f>
        <v>0</v>
      </c>
      <c r="W336" s="107"/>
      <c r="X336" s="108"/>
      <c r="Y336" s="49"/>
      <c r="Z336" s="67"/>
    </row>
    <row r="337" spans="1:52" ht="24" customHeight="1" x14ac:dyDescent="0.15">
      <c r="A337" s="87"/>
      <c r="B337" s="88"/>
      <c r="C337" s="89"/>
      <c r="D337" s="91"/>
      <c r="E337" s="93"/>
      <c r="F337" s="7"/>
      <c r="G337" s="23" t="s">
        <v>0</v>
      </c>
      <c r="H337" s="7"/>
      <c r="I337" s="91"/>
      <c r="J337" s="95"/>
      <c r="K337" s="98"/>
      <c r="L337" s="99"/>
      <c r="M337" s="102"/>
      <c r="N337" s="103"/>
      <c r="O337" s="103"/>
      <c r="P337" s="103"/>
      <c r="Q337" s="103"/>
      <c r="R337" s="103"/>
      <c r="S337" s="103"/>
      <c r="T337" s="103"/>
      <c r="U337" s="105"/>
      <c r="V337" s="109"/>
      <c r="W337" s="110"/>
      <c r="X337" s="111"/>
      <c r="Y337" s="74" t="s">
        <v>72</v>
      </c>
      <c r="Z337" s="75"/>
    </row>
    <row r="338" spans="1:52" s="63" customFormat="1" ht="27" customHeight="1" x14ac:dyDescent="0.15">
      <c r="A338" s="15" t="s">
        <v>32</v>
      </c>
      <c r="B338" s="14" t="s">
        <v>31</v>
      </c>
      <c r="C338" s="146"/>
      <c r="D338" s="147"/>
      <c r="E338" s="147"/>
      <c r="F338" s="147"/>
      <c r="G338" s="147"/>
      <c r="H338" s="147"/>
      <c r="I338" s="147"/>
      <c r="J338" s="147"/>
      <c r="K338" s="147"/>
      <c r="L338" s="148"/>
      <c r="M338" s="14" t="s">
        <v>30</v>
      </c>
      <c r="N338" s="146"/>
      <c r="O338" s="147"/>
      <c r="P338" s="147"/>
      <c r="Q338" s="147"/>
      <c r="R338" s="147"/>
      <c r="S338" s="147"/>
      <c r="T338" s="147"/>
      <c r="U338" s="147"/>
      <c r="V338" s="147"/>
      <c r="W338" s="147"/>
      <c r="X338" s="148"/>
      <c r="Y338" s="64"/>
      <c r="AA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2"/>
      <c r="AX338" s="62"/>
      <c r="AY338" s="62"/>
      <c r="AZ338" s="62"/>
    </row>
    <row r="339" spans="1:52" ht="12" customHeight="1" x14ac:dyDescent="0.15">
      <c r="A339" s="84" t="s">
        <v>29</v>
      </c>
      <c r="B339" s="85"/>
      <c r="C339" s="85"/>
      <c r="D339" s="85"/>
      <c r="E339" s="85"/>
      <c r="F339" s="85"/>
      <c r="G339" s="85"/>
      <c r="H339" s="85"/>
      <c r="I339" s="85"/>
      <c r="J339" s="94" t="s">
        <v>0</v>
      </c>
      <c r="K339" s="10"/>
      <c r="L339" s="11" t="s">
        <v>46</v>
      </c>
      <c r="M339" s="149" t="s">
        <v>28</v>
      </c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3" t="s">
        <v>49</v>
      </c>
      <c r="Y339" s="49"/>
      <c r="Z339" s="155" t="s">
        <v>48</v>
      </c>
    </row>
    <row r="340" spans="1:52" ht="22.5" customHeight="1" x14ac:dyDescent="0.2">
      <c r="A340" s="87"/>
      <c r="B340" s="88"/>
      <c r="C340" s="88"/>
      <c r="D340" s="88"/>
      <c r="E340" s="88"/>
      <c r="F340" s="88"/>
      <c r="G340" s="88"/>
      <c r="H340" s="88"/>
      <c r="I340" s="88"/>
      <c r="J340" s="95"/>
      <c r="K340" s="124"/>
      <c r="L340" s="99"/>
      <c r="M340" s="151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4"/>
      <c r="Y340" s="49"/>
      <c r="Z340" s="75"/>
    </row>
    <row r="341" spans="1:52" ht="12" customHeight="1" x14ac:dyDescent="0.15">
      <c r="A341" s="84" t="s">
        <v>26</v>
      </c>
      <c r="B341" s="85"/>
      <c r="C341" s="85"/>
      <c r="D341" s="85"/>
      <c r="E341" s="85"/>
      <c r="F341" s="85"/>
      <c r="G341" s="85"/>
      <c r="H341" s="85"/>
      <c r="I341" s="85"/>
      <c r="J341" s="94" t="s">
        <v>36</v>
      </c>
      <c r="K341" s="96"/>
      <c r="L341" s="97"/>
      <c r="M341" s="84" t="s">
        <v>25</v>
      </c>
      <c r="N341" s="118"/>
      <c r="O341" s="118"/>
      <c r="P341" s="118"/>
      <c r="Q341" s="118"/>
      <c r="R341" s="118"/>
      <c r="S341" s="118"/>
      <c r="T341" s="118"/>
      <c r="U341" s="104" t="s">
        <v>47</v>
      </c>
      <c r="V341" s="10"/>
      <c r="W341" s="8"/>
      <c r="X341" s="9" t="s">
        <v>46</v>
      </c>
      <c r="Y341" s="49"/>
      <c r="Z341" s="75"/>
    </row>
    <row r="342" spans="1:52" ht="22.5" customHeight="1" x14ac:dyDescent="0.2">
      <c r="A342" s="87"/>
      <c r="B342" s="88"/>
      <c r="C342" s="88"/>
      <c r="D342" s="88"/>
      <c r="E342" s="88"/>
      <c r="F342" s="88"/>
      <c r="G342" s="88"/>
      <c r="H342" s="88"/>
      <c r="I342" s="88"/>
      <c r="J342" s="95"/>
      <c r="K342" s="98"/>
      <c r="L342" s="99"/>
      <c r="M342" s="119"/>
      <c r="N342" s="120"/>
      <c r="O342" s="120"/>
      <c r="P342" s="120"/>
      <c r="Q342" s="120"/>
      <c r="R342" s="120"/>
      <c r="S342" s="120"/>
      <c r="T342" s="120"/>
      <c r="U342" s="105"/>
      <c r="V342" s="124"/>
      <c r="W342" s="125"/>
      <c r="X342" s="99"/>
      <c r="Y342" s="49"/>
      <c r="Z342" s="75"/>
    </row>
    <row r="343" spans="1:52" ht="30" customHeight="1" x14ac:dyDescent="0.2">
      <c r="A343" s="76" t="s">
        <v>22</v>
      </c>
      <c r="B343" s="77"/>
      <c r="C343" s="77"/>
      <c r="D343" s="77"/>
      <c r="E343" s="77"/>
      <c r="F343" s="77"/>
      <c r="G343" s="77"/>
      <c r="H343" s="77"/>
      <c r="I343" s="77"/>
      <c r="J343" s="21" t="s">
        <v>45</v>
      </c>
      <c r="K343" s="78">
        <f>V347</f>
        <v>0</v>
      </c>
      <c r="L343" s="79"/>
      <c r="M343" s="112" t="s">
        <v>20</v>
      </c>
      <c r="N343" s="113"/>
      <c r="O343" s="76" t="s">
        <v>19</v>
      </c>
      <c r="P343" s="77"/>
      <c r="Q343" s="80"/>
      <c r="R343" s="80"/>
      <c r="S343" s="80"/>
      <c r="T343" s="80"/>
      <c r="U343" s="22" t="s">
        <v>44</v>
      </c>
      <c r="V343" s="81"/>
      <c r="W343" s="82"/>
      <c r="X343" s="83"/>
      <c r="Y343" s="49"/>
      <c r="Z343" s="75"/>
    </row>
    <row r="344" spans="1:52" ht="12" customHeight="1" x14ac:dyDescent="0.15">
      <c r="A344" s="84" t="s">
        <v>17</v>
      </c>
      <c r="B344" s="85"/>
      <c r="C344" s="85"/>
      <c r="D344" s="85"/>
      <c r="E344" s="85"/>
      <c r="F344" s="85"/>
      <c r="G344" s="85"/>
      <c r="H344" s="85"/>
      <c r="I344" s="85"/>
      <c r="J344" s="94" t="s">
        <v>43</v>
      </c>
      <c r="K344" s="96"/>
      <c r="L344" s="97"/>
      <c r="M344" s="114"/>
      <c r="N344" s="115"/>
      <c r="O344" s="84" t="s">
        <v>15</v>
      </c>
      <c r="P344" s="85"/>
      <c r="Q344" s="118"/>
      <c r="R344" s="118"/>
      <c r="S344" s="118"/>
      <c r="T344" s="118"/>
      <c r="U344" s="104" t="s">
        <v>42</v>
      </c>
      <c r="V344" s="121" t="s">
        <v>41</v>
      </c>
      <c r="W344" s="122"/>
      <c r="X344" s="123"/>
      <c r="Y344" s="49"/>
      <c r="Z344" s="75"/>
    </row>
    <row r="345" spans="1:52" ht="22.5" customHeight="1" x14ac:dyDescent="0.2">
      <c r="A345" s="87"/>
      <c r="B345" s="88"/>
      <c r="C345" s="88"/>
      <c r="D345" s="88"/>
      <c r="E345" s="88"/>
      <c r="F345" s="88"/>
      <c r="G345" s="88"/>
      <c r="H345" s="88"/>
      <c r="I345" s="88"/>
      <c r="J345" s="95"/>
      <c r="K345" s="98"/>
      <c r="L345" s="99"/>
      <c r="M345" s="116"/>
      <c r="N345" s="117"/>
      <c r="O345" s="119"/>
      <c r="P345" s="120"/>
      <c r="Q345" s="120"/>
      <c r="R345" s="120"/>
      <c r="S345" s="120"/>
      <c r="T345" s="120"/>
      <c r="U345" s="105"/>
      <c r="V345" s="124"/>
      <c r="W345" s="125"/>
      <c r="X345" s="99"/>
      <c r="Y345" s="49"/>
      <c r="Z345" s="75"/>
    </row>
    <row r="346" spans="1:52" ht="30" customHeight="1" x14ac:dyDescent="0.2">
      <c r="A346" s="76" t="s">
        <v>12</v>
      </c>
      <c r="B346" s="77"/>
      <c r="C346" s="77"/>
      <c r="D346" s="77"/>
      <c r="E346" s="77"/>
      <c r="F346" s="77"/>
      <c r="G346" s="77"/>
      <c r="H346" s="77"/>
      <c r="I346" s="77"/>
      <c r="J346" s="21" t="s">
        <v>40</v>
      </c>
      <c r="K346" s="78">
        <f>ROUNDDOWN(K343+K344,2)</f>
        <v>0</v>
      </c>
      <c r="L346" s="79"/>
      <c r="M346" s="76" t="s">
        <v>10</v>
      </c>
      <c r="N346" s="80"/>
      <c r="O346" s="80"/>
      <c r="P346" s="80"/>
      <c r="Q346" s="80"/>
      <c r="R346" s="80"/>
      <c r="S346" s="80"/>
      <c r="T346" s="80"/>
      <c r="U346" s="22" t="s">
        <v>39</v>
      </c>
      <c r="V346" s="81"/>
      <c r="W346" s="82"/>
      <c r="X346" s="83"/>
      <c r="Y346" s="49"/>
      <c r="Z346" s="75"/>
    </row>
    <row r="347" spans="1:52" ht="24" customHeight="1" x14ac:dyDescent="0.15">
      <c r="A347" s="126" t="s">
        <v>8</v>
      </c>
      <c r="B347" s="127"/>
      <c r="C347" s="128"/>
      <c r="D347" s="132" t="s">
        <v>38</v>
      </c>
      <c r="E347" s="134" t="s">
        <v>37</v>
      </c>
      <c r="F347" s="12"/>
      <c r="G347" s="73" t="s">
        <v>36</v>
      </c>
      <c r="H347" s="12"/>
      <c r="I347" s="132" t="s">
        <v>35</v>
      </c>
      <c r="J347" s="136" t="s">
        <v>34</v>
      </c>
      <c r="K347" s="96" t="e">
        <f>ROUNDDOWN(K344*K341/K340,2)</f>
        <v>#DIV/0!</v>
      </c>
      <c r="L347" s="97"/>
      <c r="M347" s="100" t="s">
        <v>2</v>
      </c>
      <c r="N347" s="101"/>
      <c r="O347" s="101"/>
      <c r="P347" s="101"/>
      <c r="Q347" s="101"/>
      <c r="R347" s="101"/>
      <c r="S347" s="101"/>
      <c r="T347" s="101"/>
      <c r="U347" s="104" t="s">
        <v>33</v>
      </c>
      <c r="V347" s="106">
        <f>ROUNDDOWN(V342+V343+V345+V346,2)</f>
        <v>0</v>
      </c>
      <c r="W347" s="107"/>
      <c r="X347" s="108"/>
      <c r="Y347" s="49"/>
      <c r="Z347" s="75"/>
    </row>
    <row r="348" spans="1:52" ht="24" customHeight="1" thickBot="1" x14ac:dyDescent="0.2">
      <c r="A348" s="129"/>
      <c r="B348" s="130"/>
      <c r="C348" s="131"/>
      <c r="D348" s="133"/>
      <c r="E348" s="135"/>
      <c r="F348" s="16"/>
      <c r="G348" s="17" t="s">
        <v>0</v>
      </c>
      <c r="H348" s="16"/>
      <c r="I348" s="133"/>
      <c r="J348" s="137"/>
      <c r="K348" s="138"/>
      <c r="L348" s="139"/>
      <c r="M348" s="140"/>
      <c r="N348" s="141"/>
      <c r="O348" s="141"/>
      <c r="P348" s="141"/>
      <c r="Q348" s="141"/>
      <c r="R348" s="141"/>
      <c r="S348" s="141"/>
      <c r="T348" s="141"/>
      <c r="U348" s="142"/>
      <c r="V348" s="143"/>
      <c r="W348" s="144"/>
      <c r="X348" s="145"/>
      <c r="Y348" s="49"/>
      <c r="Z348" s="75"/>
    </row>
    <row r="349" spans="1:52" s="63" customFormat="1" ht="27" customHeight="1" thickTop="1" x14ac:dyDescent="0.15">
      <c r="A349" s="15" t="s">
        <v>32</v>
      </c>
      <c r="B349" s="14" t="s">
        <v>31</v>
      </c>
      <c r="C349" s="156"/>
      <c r="D349" s="157"/>
      <c r="E349" s="157"/>
      <c r="F349" s="157"/>
      <c r="G349" s="157"/>
      <c r="H349" s="157"/>
      <c r="I349" s="157"/>
      <c r="J349" s="157"/>
      <c r="K349" s="157"/>
      <c r="L349" s="158"/>
      <c r="M349" s="14" t="s">
        <v>30</v>
      </c>
      <c r="N349" s="15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8"/>
      <c r="Y349" s="64"/>
      <c r="Z349" s="75"/>
      <c r="AA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2"/>
      <c r="AX349" s="62"/>
      <c r="AY349" s="62"/>
      <c r="AZ349" s="62"/>
    </row>
    <row r="350" spans="1:52" ht="12" customHeight="1" x14ac:dyDescent="0.15">
      <c r="A350" s="84" t="s">
        <v>29</v>
      </c>
      <c r="B350" s="85"/>
      <c r="C350" s="85"/>
      <c r="D350" s="85"/>
      <c r="E350" s="85"/>
      <c r="F350" s="85"/>
      <c r="G350" s="85"/>
      <c r="H350" s="85"/>
      <c r="I350" s="85"/>
      <c r="J350" s="94" t="s">
        <v>0</v>
      </c>
      <c r="K350" s="10"/>
      <c r="L350" s="11" t="s">
        <v>23</v>
      </c>
      <c r="M350" s="149" t="s">
        <v>28</v>
      </c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3" t="s">
        <v>27</v>
      </c>
      <c r="Y350" s="49"/>
      <c r="Z350" s="75"/>
    </row>
    <row r="351" spans="1:52" ht="22.5" customHeight="1" x14ac:dyDescent="0.2">
      <c r="A351" s="87"/>
      <c r="B351" s="88"/>
      <c r="C351" s="88"/>
      <c r="D351" s="88"/>
      <c r="E351" s="88"/>
      <c r="F351" s="88"/>
      <c r="G351" s="88"/>
      <c r="H351" s="88"/>
      <c r="I351" s="88"/>
      <c r="J351" s="95"/>
      <c r="K351" s="124"/>
      <c r="L351" s="99"/>
      <c r="M351" s="151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4"/>
      <c r="Y351" s="49"/>
      <c r="Z351" s="75"/>
    </row>
    <row r="352" spans="1:52" ht="12" customHeight="1" x14ac:dyDescent="0.15">
      <c r="A352" s="84" t="s">
        <v>26</v>
      </c>
      <c r="B352" s="85"/>
      <c r="C352" s="85"/>
      <c r="D352" s="85"/>
      <c r="E352" s="85"/>
      <c r="F352" s="85"/>
      <c r="G352" s="85"/>
      <c r="H352" s="85"/>
      <c r="I352" s="85"/>
      <c r="J352" s="94" t="s">
        <v>5</v>
      </c>
      <c r="K352" s="96"/>
      <c r="L352" s="97"/>
      <c r="M352" s="84" t="s">
        <v>25</v>
      </c>
      <c r="N352" s="118"/>
      <c r="O352" s="118"/>
      <c r="P352" s="118"/>
      <c r="Q352" s="118"/>
      <c r="R352" s="118"/>
      <c r="S352" s="118"/>
      <c r="T352" s="118"/>
      <c r="U352" s="104" t="s">
        <v>24</v>
      </c>
      <c r="V352" s="10"/>
      <c r="W352" s="8"/>
      <c r="X352" s="9" t="s">
        <v>23</v>
      </c>
      <c r="Y352" s="49"/>
      <c r="Z352" s="67"/>
    </row>
    <row r="353" spans="1:52" ht="22.5" customHeight="1" x14ac:dyDescent="0.2">
      <c r="A353" s="87"/>
      <c r="B353" s="88"/>
      <c r="C353" s="88"/>
      <c r="D353" s="88"/>
      <c r="E353" s="88"/>
      <c r="F353" s="88"/>
      <c r="G353" s="88"/>
      <c r="H353" s="88"/>
      <c r="I353" s="88"/>
      <c r="J353" s="95"/>
      <c r="K353" s="98"/>
      <c r="L353" s="99"/>
      <c r="M353" s="119"/>
      <c r="N353" s="120"/>
      <c r="O353" s="120"/>
      <c r="P353" s="120"/>
      <c r="Q353" s="120"/>
      <c r="R353" s="120"/>
      <c r="S353" s="120"/>
      <c r="T353" s="120"/>
      <c r="U353" s="105"/>
      <c r="V353" s="124"/>
      <c r="W353" s="125"/>
      <c r="X353" s="99"/>
      <c r="Y353" s="49"/>
      <c r="Z353" s="67"/>
    </row>
    <row r="354" spans="1:52" ht="30" customHeight="1" x14ac:dyDescent="0.2">
      <c r="A354" s="76" t="s">
        <v>22</v>
      </c>
      <c r="B354" s="77"/>
      <c r="C354" s="77"/>
      <c r="D354" s="77"/>
      <c r="E354" s="77"/>
      <c r="F354" s="77"/>
      <c r="G354" s="77"/>
      <c r="H354" s="77"/>
      <c r="I354" s="77"/>
      <c r="J354" s="21" t="s">
        <v>21</v>
      </c>
      <c r="K354" s="78">
        <f>V358</f>
        <v>0</v>
      </c>
      <c r="L354" s="79"/>
      <c r="M354" s="112" t="s">
        <v>20</v>
      </c>
      <c r="N354" s="113"/>
      <c r="O354" s="76" t="s">
        <v>19</v>
      </c>
      <c r="P354" s="77"/>
      <c r="Q354" s="80"/>
      <c r="R354" s="80"/>
      <c r="S354" s="80"/>
      <c r="T354" s="80"/>
      <c r="U354" s="22" t="s">
        <v>18</v>
      </c>
      <c r="V354" s="81"/>
      <c r="W354" s="82"/>
      <c r="X354" s="83"/>
      <c r="Y354" s="49"/>
      <c r="Z354" s="67"/>
    </row>
    <row r="355" spans="1:52" ht="12" customHeight="1" x14ac:dyDescent="0.15">
      <c r="A355" s="84" t="s">
        <v>17</v>
      </c>
      <c r="B355" s="85"/>
      <c r="C355" s="85"/>
      <c r="D355" s="85"/>
      <c r="E355" s="85"/>
      <c r="F355" s="85"/>
      <c r="G355" s="85"/>
      <c r="H355" s="85"/>
      <c r="I355" s="85"/>
      <c r="J355" s="94" t="s">
        <v>16</v>
      </c>
      <c r="K355" s="96"/>
      <c r="L355" s="97"/>
      <c r="M355" s="114"/>
      <c r="N355" s="115"/>
      <c r="O355" s="84" t="s">
        <v>15</v>
      </c>
      <c r="P355" s="85"/>
      <c r="Q355" s="118"/>
      <c r="R355" s="118"/>
      <c r="S355" s="118"/>
      <c r="T355" s="118"/>
      <c r="U355" s="104" t="s">
        <v>14</v>
      </c>
      <c r="V355" s="121" t="s">
        <v>13</v>
      </c>
      <c r="W355" s="122"/>
      <c r="X355" s="123"/>
      <c r="Y355" s="49"/>
      <c r="Z355" s="67"/>
    </row>
    <row r="356" spans="1:52" ht="22.5" customHeight="1" x14ac:dyDescent="0.2">
      <c r="A356" s="87"/>
      <c r="B356" s="88"/>
      <c r="C356" s="88"/>
      <c r="D356" s="88"/>
      <c r="E356" s="88"/>
      <c r="F356" s="88"/>
      <c r="G356" s="88"/>
      <c r="H356" s="88"/>
      <c r="I356" s="88"/>
      <c r="J356" s="95"/>
      <c r="K356" s="98"/>
      <c r="L356" s="99"/>
      <c r="M356" s="116"/>
      <c r="N356" s="117"/>
      <c r="O356" s="119"/>
      <c r="P356" s="120"/>
      <c r="Q356" s="120"/>
      <c r="R356" s="120"/>
      <c r="S356" s="120"/>
      <c r="T356" s="120"/>
      <c r="U356" s="105"/>
      <c r="V356" s="124"/>
      <c r="W356" s="125"/>
      <c r="X356" s="99"/>
      <c r="Y356" s="49"/>
      <c r="Z356" s="67"/>
    </row>
    <row r="357" spans="1:52" ht="30" customHeight="1" x14ac:dyDescent="0.2">
      <c r="A357" s="76" t="s">
        <v>12</v>
      </c>
      <c r="B357" s="77"/>
      <c r="C357" s="77"/>
      <c r="D357" s="77"/>
      <c r="E357" s="77"/>
      <c r="F357" s="77"/>
      <c r="G357" s="77"/>
      <c r="H357" s="77"/>
      <c r="I357" s="77"/>
      <c r="J357" s="21" t="s">
        <v>11</v>
      </c>
      <c r="K357" s="78">
        <f>ROUNDDOWN(K354+K355,2)</f>
        <v>0</v>
      </c>
      <c r="L357" s="79"/>
      <c r="M357" s="76" t="s">
        <v>10</v>
      </c>
      <c r="N357" s="80"/>
      <c r="O357" s="80"/>
      <c r="P357" s="80"/>
      <c r="Q357" s="80"/>
      <c r="R357" s="80"/>
      <c r="S357" s="80"/>
      <c r="T357" s="80"/>
      <c r="U357" s="22" t="s">
        <v>9</v>
      </c>
      <c r="V357" s="81"/>
      <c r="W357" s="82"/>
      <c r="X357" s="83"/>
      <c r="Y357" s="49"/>
      <c r="Z357" s="67"/>
    </row>
    <row r="358" spans="1:52" ht="24" customHeight="1" x14ac:dyDescent="0.15">
      <c r="A358" s="84" t="s">
        <v>8</v>
      </c>
      <c r="B358" s="85"/>
      <c r="C358" s="86"/>
      <c r="D358" s="90" t="s">
        <v>7</v>
      </c>
      <c r="E358" s="92" t="s">
        <v>6</v>
      </c>
      <c r="F358" s="8"/>
      <c r="G358" s="23" t="s">
        <v>5</v>
      </c>
      <c r="H358" s="8"/>
      <c r="I358" s="90" t="s">
        <v>4</v>
      </c>
      <c r="J358" s="94" t="s">
        <v>3</v>
      </c>
      <c r="K358" s="96" t="e">
        <f>ROUNDDOWN(K355*K352/K351,2)</f>
        <v>#DIV/0!</v>
      </c>
      <c r="L358" s="97"/>
      <c r="M358" s="100" t="s">
        <v>2</v>
      </c>
      <c r="N358" s="101"/>
      <c r="O358" s="101"/>
      <c r="P358" s="101"/>
      <c r="Q358" s="101"/>
      <c r="R358" s="101"/>
      <c r="S358" s="101"/>
      <c r="T358" s="101"/>
      <c r="U358" s="104" t="s">
        <v>1</v>
      </c>
      <c r="V358" s="106">
        <f>ROUNDDOWN(V353+V354+V356+V357,2)</f>
        <v>0</v>
      </c>
      <c r="W358" s="107"/>
      <c r="X358" s="108"/>
      <c r="Y358" s="49"/>
      <c r="Z358" s="67"/>
    </row>
    <row r="359" spans="1:52" ht="24" customHeight="1" x14ac:dyDescent="0.15">
      <c r="A359" s="87"/>
      <c r="B359" s="88"/>
      <c r="C359" s="89"/>
      <c r="D359" s="91"/>
      <c r="E359" s="93"/>
      <c r="F359" s="7"/>
      <c r="G359" s="23" t="s">
        <v>0</v>
      </c>
      <c r="H359" s="7"/>
      <c r="I359" s="91"/>
      <c r="J359" s="95"/>
      <c r="K359" s="98"/>
      <c r="L359" s="99"/>
      <c r="M359" s="102"/>
      <c r="N359" s="103"/>
      <c r="O359" s="103"/>
      <c r="P359" s="103"/>
      <c r="Q359" s="103"/>
      <c r="R359" s="103"/>
      <c r="S359" s="103"/>
      <c r="T359" s="103"/>
      <c r="U359" s="105"/>
      <c r="V359" s="109"/>
      <c r="W359" s="110"/>
      <c r="X359" s="111"/>
      <c r="Y359" s="74" t="s">
        <v>71</v>
      </c>
      <c r="Z359" s="75"/>
    </row>
    <row r="360" spans="1:52" s="63" customFormat="1" ht="27" customHeight="1" x14ac:dyDescent="0.15">
      <c r="A360" s="15" t="s">
        <v>32</v>
      </c>
      <c r="B360" s="14" t="s">
        <v>31</v>
      </c>
      <c r="C360" s="146"/>
      <c r="D360" s="147"/>
      <c r="E360" s="147"/>
      <c r="F360" s="147"/>
      <c r="G360" s="147"/>
      <c r="H360" s="147"/>
      <c r="I360" s="147"/>
      <c r="J360" s="147"/>
      <c r="K360" s="147"/>
      <c r="L360" s="148"/>
      <c r="M360" s="14" t="s">
        <v>30</v>
      </c>
      <c r="N360" s="146"/>
      <c r="O360" s="147"/>
      <c r="P360" s="147"/>
      <c r="Q360" s="147"/>
      <c r="R360" s="147"/>
      <c r="S360" s="147"/>
      <c r="T360" s="147"/>
      <c r="U360" s="147"/>
      <c r="V360" s="147"/>
      <c r="W360" s="147"/>
      <c r="X360" s="148"/>
      <c r="Y360" s="64"/>
      <c r="AA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2"/>
      <c r="AX360" s="62"/>
      <c r="AY360" s="62"/>
      <c r="AZ360" s="62"/>
    </row>
    <row r="361" spans="1:52" ht="12" customHeight="1" x14ac:dyDescent="0.15">
      <c r="A361" s="84" t="s">
        <v>29</v>
      </c>
      <c r="B361" s="85"/>
      <c r="C361" s="85"/>
      <c r="D361" s="85"/>
      <c r="E361" s="85"/>
      <c r="F361" s="85"/>
      <c r="G361" s="85"/>
      <c r="H361" s="85"/>
      <c r="I361" s="85"/>
      <c r="J361" s="94" t="s">
        <v>0</v>
      </c>
      <c r="K361" s="10"/>
      <c r="L361" s="11" t="s">
        <v>46</v>
      </c>
      <c r="M361" s="149" t="s">
        <v>28</v>
      </c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3" t="s">
        <v>49</v>
      </c>
      <c r="Y361" s="49"/>
      <c r="Z361" s="155" t="s">
        <v>48</v>
      </c>
    </row>
    <row r="362" spans="1:52" ht="22.5" customHeight="1" x14ac:dyDescent="0.2">
      <c r="A362" s="87"/>
      <c r="B362" s="88"/>
      <c r="C362" s="88"/>
      <c r="D362" s="88"/>
      <c r="E362" s="88"/>
      <c r="F362" s="88"/>
      <c r="G362" s="88"/>
      <c r="H362" s="88"/>
      <c r="I362" s="88"/>
      <c r="J362" s="95"/>
      <c r="K362" s="124"/>
      <c r="L362" s="99"/>
      <c r="M362" s="151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4"/>
      <c r="Y362" s="49"/>
      <c r="Z362" s="75"/>
    </row>
    <row r="363" spans="1:52" ht="12" customHeight="1" x14ac:dyDescent="0.15">
      <c r="A363" s="84" t="s">
        <v>26</v>
      </c>
      <c r="B363" s="85"/>
      <c r="C363" s="85"/>
      <c r="D363" s="85"/>
      <c r="E363" s="85"/>
      <c r="F363" s="85"/>
      <c r="G363" s="85"/>
      <c r="H363" s="85"/>
      <c r="I363" s="85"/>
      <c r="J363" s="94" t="s">
        <v>36</v>
      </c>
      <c r="K363" s="96"/>
      <c r="L363" s="97"/>
      <c r="M363" s="84" t="s">
        <v>25</v>
      </c>
      <c r="N363" s="118"/>
      <c r="O363" s="118"/>
      <c r="P363" s="118"/>
      <c r="Q363" s="118"/>
      <c r="R363" s="118"/>
      <c r="S363" s="118"/>
      <c r="T363" s="118"/>
      <c r="U363" s="104" t="s">
        <v>47</v>
      </c>
      <c r="V363" s="10"/>
      <c r="W363" s="8"/>
      <c r="X363" s="9" t="s">
        <v>46</v>
      </c>
      <c r="Y363" s="49"/>
      <c r="Z363" s="75"/>
    </row>
    <row r="364" spans="1:52" ht="22.5" customHeight="1" x14ac:dyDescent="0.2">
      <c r="A364" s="87"/>
      <c r="B364" s="88"/>
      <c r="C364" s="88"/>
      <c r="D364" s="88"/>
      <c r="E364" s="88"/>
      <c r="F364" s="88"/>
      <c r="G364" s="88"/>
      <c r="H364" s="88"/>
      <c r="I364" s="88"/>
      <c r="J364" s="95"/>
      <c r="K364" s="98"/>
      <c r="L364" s="99"/>
      <c r="M364" s="119"/>
      <c r="N364" s="120"/>
      <c r="O364" s="120"/>
      <c r="P364" s="120"/>
      <c r="Q364" s="120"/>
      <c r="R364" s="120"/>
      <c r="S364" s="120"/>
      <c r="T364" s="120"/>
      <c r="U364" s="105"/>
      <c r="V364" s="124"/>
      <c r="W364" s="125"/>
      <c r="X364" s="99"/>
      <c r="Y364" s="49"/>
      <c r="Z364" s="75"/>
    </row>
    <row r="365" spans="1:52" ht="30" customHeight="1" x14ac:dyDescent="0.2">
      <c r="A365" s="76" t="s">
        <v>22</v>
      </c>
      <c r="B365" s="77"/>
      <c r="C365" s="77"/>
      <c r="D365" s="77"/>
      <c r="E365" s="77"/>
      <c r="F365" s="77"/>
      <c r="G365" s="77"/>
      <c r="H365" s="77"/>
      <c r="I365" s="77"/>
      <c r="J365" s="21" t="s">
        <v>45</v>
      </c>
      <c r="K365" s="78">
        <f>V369</f>
        <v>0</v>
      </c>
      <c r="L365" s="79"/>
      <c r="M365" s="112" t="s">
        <v>20</v>
      </c>
      <c r="N365" s="113"/>
      <c r="O365" s="76" t="s">
        <v>19</v>
      </c>
      <c r="P365" s="77"/>
      <c r="Q365" s="80"/>
      <c r="R365" s="80"/>
      <c r="S365" s="80"/>
      <c r="T365" s="80"/>
      <c r="U365" s="22" t="s">
        <v>44</v>
      </c>
      <c r="V365" s="81"/>
      <c r="W365" s="82"/>
      <c r="X365" s="83"/>
      <c r="Y365" s="49"/>
      <c r="Z365" s="75"/>
    </row>
    <row r="366" spans="1:52" ht="12" customHeight="1" x14ac:dyDescent="0.15">
      <c r="A366" s="84" t="s">
        <v>17</v>
      </c>
      <c r="B366" s="85"/>
      <c r="C366" s="85"/>
      <c r="D366" s="85"/>
      <c r="E366" s="85"/>
      <c r="F366" s="85"/>
      <c r="G366" s="85"/>
      <c r="H366" s="85"/>
      <c r="I366" s="85"/>
      <c r="J366" s="94" t="s">
        <v>43</v>
      </c>
      <c r="K366" s="96"/>
      <c r="L366" s="97"/>
      <c r="M366" s="114"/>
      <c r="N366" s="115"/>
      <c r="O366" s="84" t="s">
        <v>15</v>
      </c>
      <c r="P366" s="85"/>
      <c r="Q366" s="118"/>
      <c r="R366" s="118"/>
      <c r="S366" s="118"/>
      <c r="T366" s="118"/>
      <c r="U366" s="104" t="s">
        <v>42</v>
      </c>
      <c r="V366" s="121" t="s">
        <v>41</v>
      </c>
      <c r="W366" s="122"/>
      <c r="X366" s="123"/>
      <c r="Y366" s="49"/>
      <c r="Z366" s="75"/>
    </row>
    <row r="367" spans="1:52" ht="22.5" customHeight="1" x14ac:dyDescent="0.2">
      <c r="A367" s="87"/>
      <c r="B367" s="88"/>
      <c r="C367" s="88"/>
      <c r="D367" s="88"/>
      <c r="E367" s="88"/>
      <c r="F367" s="88"/>
      <c r="G367" s="88"/>
      <c r="H367" s="88"/>
      <c r="I367" s="88"/>
      <c r="J367" s="95"/>
      <c r="K367" s="98"/>
      <c r="L367" s="99"/>
      <c r="M367" s="116"/>
      <c r="N367" s="117"/>
      <c r="O367" s="119"/>
      <c r="P367" s="120"/>
      <c r="Q367" s="120"/>
      <c r="R367" s="120"/>
      <c r="S367" s="120"/>
      <c r="T367" s="120"/>
      <c r="U367" s="105"/>
      <c r="V367" s="124"/>
      <c r="W367" s="125"/>
      <c r="X367" s="99"/>
      <c r="Y367" s="49"/>
      <c r="Z367" s="75"/>
    </row>
    <row r="368" spans="1:52" ht="30" customHeight="1" x14ac:dyDescent="0.2">
      <c r="A368" s="76" t="s">
        <v>12</v>
      </c>
      <c r="B368" s="77"/>
      <c r="C368" s="77"/>
      <c r="D368" s="77"/>
      <c r="E368" s="77"/>
      <c r="F368" s="77"/>
      <c r="G368" s="77"/>
      <c r="H368" s="77"/>
      <c r="I368" s="77"/>
      <c r="J368" s="21" t="s">
        <v>40</v>
      </c>
      <c r="K368" s="78">
        <f>ROUNDDOWN(K365+K366,2)</f>
        <v>0</v>
      </c>
      <c r="L368" s="79"/>
      <c r="M368" s="76" t="s">
        <v>10</v>
      </c>
      <c r="N368" s="80"/>
      <c r="O368" s="80"/>
      <c r="P368" s="80"/>
      <c r="Q368" s="80"/>
      <c r="R368" s="80"/>
      <c r="S368" s="80"/>
      <c r="T368" s="80"/>
      <c r="U368" s="22" t="s">
        <v>39</v>
      </c>
      <c r="V368" s="81"/>
      <c r="W368" s="82"/>
      <c r="X368" s="83"/>
      <c r="Y368" s="49"/>
      <c r="Z368" s="75"/>
    </row>
    <row r="369" spans="1:52" ht="24" customHeight="1" x14ac:dyDescent="0.15">
      <c r="A369" s="126" t="s">
        <v>8</v>
      </c>
      <c r="B369" s="127"/>
      <c r="C369" s="128"/>
      <c r="D369" s="132" t="s">
        <v>38</v>
      </c>
      <c r="E369" s="134" t="s">
        <v>37</v>
      </c>
      <c r="F369" s="12"/>
      <c r="G369" s="73" t="s">
        <v>36</v>
      </c>
      <c r="H369" s="12"/>
      <c r="I369" s="132" t="s">
        <v>35</v>
      </c>
      <c r="J369" s="136" t="s">
        <v>34</v>
      </c>
      <c r="K369" s="96" t="e">
        <f>ROUNDDOWN(K366*K363/K362,2)</f>
        <v>#DIV/0!</v>
      </c>
      <c r="L369" s="97"/>
      <c r="M369" s="100" t="s">
        <v>2</v>
      </c>
      <c r="N369" s="101"/>
      <c r="O369" s="101"/>
      <c r="P369" s="101"/>
      <c r="Q369" s="101"/>
      <c r="R369" s="101"/>
      <c r="S369" s="101"/>
      <c r="T369" s="101"/>
      <c r="U369" s="104" t="s">
        <v>33</v>
      </c>
      <c r="V369" s="106">
        <f>ROUNDDOWN(V364+V365+V367+V368,2)</f>
        <v>0</v>
      </c>
      <c r="W369" s="107"/>
      <c r="X369" s="108"/>
      <c r="Y369" s="49"/>
      <c r="Z369" s="75"/>
    </row>
    <row r="370" spans="1:52" ht="24" customHeight="1" thickBot="1" x14ac:dyDescent="0.2">
      <c r="A370" s="129"/>
      <c r="B370" s="130"/>
      <c r="C370" s="131"/>
      <c r="D370" s="133"/>
      <c r="E370" s="135"/>
      <c r="F370" s="16"/>
      <c r="G370" s="17" t="s">
        <v>0</v>
      </c>
      <c r="H370" s="16"/>
      <c r="I370" s="133"/>
      <c r="J370" s="137"/>
      <c r="K370" s="138"/>
      <c r="L370" s="139"/>
      <c r="M370" s="140"/>
      <c r="N370" s="141"/>
      <c r="O370" s="141"/>
      <c r="P370" s="141"/>
      <c r="Q370" s="141"/>
      <c r="R370" s="141"/>
      <c r="S370" s="141"/>
      <c r="T370" s="141"/>
      <c r="U370" s="142"/>
      <c r="V370" s="143"/>
      <c r="W370" s="144"/>
      <c r="X370" s="145"/>
      <c r="Y370" s="49"/>
      <c r="Z370" s="75"/>
    </row>
    <row r="371" spans="1:52" s="63" customFormat="1" ht="27" customHeight="1" thickTop="1" x14ac:dyDescent="0.15">
      <c r="A371" s="15" t="s">
        <v>32</v>
      </c>
      <c r="B371" s="14" t="s">
        <v>31</v>
      </c>
      <c r="C371" s="156"/>
      <c r="D371" s="157"/>
      <c r="E371" s="157"/>
      <c r="F371" s="157"/>
      <c r="G371" s="157"/>
      <c r="H371" s="157"/>
      <c r="I371" s="157"/>
      <c r="J371" s="157"/>
      <c r="K371" s="157"/>
      <c r="L371" s="158"/>
      <c r="M371" s="14" t="s">
        <v>30</v>
      </c>
      <c r="N371" s="15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8"/>
      <c r="Y371" s="64"/>
      <c r="Z371" s="75"/>
      <c r="AA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2"/>
      <c r="AX371" s="62"/>
      <c r="AY371" s="62"/>
      <c r="AZ371" s="62"/>
    </row>
    <row r="372" spans="1:52" ht="12" customHeight="1" x14ac:dyDescent="0.15">
      <c r="A372" s="84" t="s">
        <v>29</v>
      </c>
      <c r="B372" s="85"/>
      <c r="C372" s="85"/>
      <c r="D372" s="85"/>
      <c r="E372" s="85"/>
      <c r="F372" s="85"/>
      <c r="G372" s="85"/>
      <c r="H372" s="85"/>
      <c r="I372" s="85"/>
      <c r="J372" s="94" t="s">
        <v>0</v>
      </c>
      <c r="K372" s="10"/>
      <c r="L372" s="11" t="s">
        <v>23</v>
      </c>
      <c r="M372" s="149" t="s">
        <v>28</v>
      </c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3" t="s">
        <v>27</v>
      </c>
      <c r="Y372" s="49"/>
      <c r="Z372" s="75"/>
    </row>
    <row r="373" spans="1:52" ht="22.5" customHeight="1" x14ac:dyDescent="0.2">
      <c r="A373" s="87"/>
      <c r="B373" s="88"/>
      <c r="C373" s="88"/>
      <c r="D373" s="88"/>
      <c r="E373" s="88"/>
      <c r="F373" s="88"/>
      <c r="G373" s="88"/>
      <c r="H373" s="88"/>
      <c r="I373" s="88"/>
      <c r="J373" s="95"/>
      <c r="K373" s="124"/>
      <c r="L373" s="99"/>
      <c r="M373" s="151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4"/>
      <c r="Y373" s="49"/>
      <c r="Z373" s="75"/>
    </row>
    <row r="374" spans="1:52" ht="12" customHeight="1" x14ac:dyDescent="0.15">
      <c r="A374" s="84" t="s">
        <v>26</v>
      </c>
      <c r="B374" s="85"/>
      <c r="C374" s="85"/>
      <c r="D374" s="85"/>
      <c r="E374" s="85"/>
      <c r="F374" s="85"/>
      <c r="G374" s="85"/>
      <c r="H374" s="85"/>
      <c r="I374" s="85"/>
      <c r="J374" s="94" t="s">
        <v>5</v>
      </c>
      <c r="K374" s="96"/>
      <c r="L374" s="97"/>
      <c r="M374" s="84" t="s">
        <v>25</v>
      </c>
      <c r="N374" s="118"/>
      <c r="O374" s="118"/>
      <c r="P374" s="118"/>
      <c r="Q374" s="118"/>
      <c r="R374" s="118"/>
      <c r="S374" s="118"/>
      <c r="T374" s="118"/>
      <c r="U374" s="104" t="s">
        <v>24</v>
      </c>
      <c r="V374" s="10"/>
      <c r="W374" s="8"/>
      <c r="X374" s="9" t="s">
        <v>23</v>
      </c>
      <c r="Y374" s="49"/>
      <c r="Z374" s="67"/>
    </row>
    <row r="375" spans="1:52" ht="22.5" customHeight="1" x14ac:dyDescent="0.2">
      <c r="A375" s="87"/>
      <c r="B375" s="88"/>
      <c r="C375" s="88"/>
      <c r="D375" s="88"/>
      <c r="E375" s="88"/>
      <c r="F375" s="88"/>
      <c r="G375" s="88"/>
      <c r="H375" s="88"/>
      <c r="I375" s="88"/>
      <c r="J375" s="95"/>
      <c r="K375" s="98"/>
      <c r="L375" s="99"/>
      <c r="M375" s="119"/>
      <c r="N375" s="120"/>
      <c r="O375" s="120"/>
      <c r="P375" s="120"/>
      <c r="Q375" s="120"/>
      <c r="R375" s="120"/>
      <c r="S375" s="120"/>
      <c r="T375" s="120"/>
      <c r="U375" s="105"/>
      <c r="V375" s="124"/>
      <c r="W375" s="125"/>
      <c r="X375" s="99"/>
      <c r="Y375" s="49"/>
      <c r="Z375" s="67"/>
    </row>
    <row r="376" spans="1:52" ht="30" customHeight="1" x14ac:dyDescent="0.2">
      <c r="A376" s="76" t="s">
        <v>22</v>
      </c>
      <c r="B376" s="77"/>
      <c r="C376" s="77"/>
      <c r="D376" s="77"/>
      <c r="E376" s="77"/>
      <c r="F376" s="77"/>
      <c r="G376" s="77"/>
      <c r="H376" s="77"/>
      <c r="I376" s="77"/>
      <c r="J376" s="21" t="s">
        <v>21</v>
      </c>
      <c r="K376" s="78">
        <f>V380</f>
        <v>0</v>
      </c>
      <c r="L376" s="79"/>
      <c r="M376" s="112" t="s">
        <v>20</v>
      </c>
      <c r="N376" s="113"/>
      <c r="O376" s="76" t="s">
        <v>19</v>
      </c>
      <c r="P376" s="77"/>
      <c r="Q376" s="80"/>
      <c r="R376" s="80"/>
      <c r="S376" s="80"/>
      <c r="T376" s="80"/>
      <c r="U376" s="22" t="s">
        <v>18</v>
      </c>
      <c r="V376" s="81"/>
      <c r="W376" s="82"/>
      <c r="X376" s="83"/>
      <c r="Y376" s="49"/>
      <c r="Z376" s="67"/>
    </row>
    <row r="377" spans="1:52" ht="12" customHeight="1" x14ac:dyDescent="0.15">
      <c r="A377" s="84" t="s">
        <v>17</v>
      </c>
      <c r="B377" s="85"/>
      <c r="C377" s="85"/>
      <c r="D377" s="85"/>
      <c r="E377" s="85"/>
      <c r="F377" s="85"/>
      <c r="G377" s="85"/>
      <c r="H377" s="85"/>
      <c r="I377" s="85"/>
      <c r="J377" s="94" t="s">
        <v>16</v>
      </c>
      <c r="K377" s="96"/>
      <c r="L377" s="97"/>
      <c r="M377" s="114"/>
      <c r="N377" s="115"/>
      <c r="O377" s="84" t="s">
        <v>15</v>
      </c>
      <c r="P377" s="85"/>
      <c r="Q377" s="118"/>
      <c r="R377" s="118"/>
      <c r="S377" s="118"/>
      <c r="T377" s="118"/>
      <c r="U377" s="104" t="s">
        <v>14</v>
      </c>
      <c r="V377" s="121" t="s">
        <v>13</v>
      </c>
      <c r="W377" s="122"/>
      <c r="X377" s="123"/>
      <c r="Y377" s="49"/>
      <c r="Z377" s="67"/>
    </row>
    <row r="378" spans="1:52" ht="22.5" customHeight="1" x14ac:dyDescent="0.2">
      <c r="A378" s="87"/>
      <c r="B378" s="88"/>
      <c r="C378" s="88"/>
      <c r="D378" s="88"/>
      <c r="E378" s="88"/>
      <c r="F378" s="88"/>
      <c r="G378" s="88"/>
      <c r="H378" s="88"/>
      <c r="I378" s="88"/>
      <c r="J378" s="95"/>
      <c r="K378" s="98"/>
      <c r="L378" s="99"/>
      <c r="M378" s="116"/>
      <c r="N378" s="117"/>
      <c r="O378" s="119"/>
      <c r="P378" s="120"/>
      <c r="Q378" s="120"/>
      <c r="R378" s="120"/>
      <c r="S378" s="120"/>
      <c r="T378" s="120"/>
      <c r="U378" s="105"/>
      <c r="V378" s="124"/>
      <c r="W378" s="125"/>
      <c r="X378" s="99"/>
      <c r="Y378" s="49"/>
      <c r="Z378" s="67"/>
    </row>
    <row r="379" spans="1:52" ht="30" customHeight="1" x14ac:dyDescent="0.2">
      <c r="A379" s="76" t="s">
        <v>12</v>
      </c>
      <c r="B379" s="77"/>
      <c r="C379" s="77"/>
      <c r="D379" s="77"/>
      <c r="E379" s="77"/>
      <c r="F379" s="77"/>
      <c r="G379" s="77"/>
      <c r="H379" s="77"/>
      <c r="I379" s="77"/>
      <c r="J379" s="21" t="s">
        <v>11</v>
      </c>
      <c r="K379" s="78">
        <f>ROUNDDOWN(K376+K377,2)</f>
        <v>0</v>
      </c>
      <c r="L379" s="79"/>
      <c r="M379" s="76" t="s">
        <v>10</v>
      </c>
      <c r="N379" s="80"/>
      <c r="O379" s="80"/>
      <c r="P379" s="80"/>
      <c r="Q379" s="80"/>
      <c r="R379" s="80"/>
      <c r="S379" s="80"/>
      <c r="T379" s="80"/>
      <c r="U379" s="22" t="s">
        <v>9</v>
      </c>
      <c r="V379" s="81"/>
      <c r="W379" s="82"/>
      <c r="X379" s="83"/>
      <c r="Y379" s="49"/>
      <c r="Z379" s="67"/>
    </row>
    <row r="380" spans="1:52" ht="24" customHeight="1" x14ac:dyDescent="0.15">
      <c r="A380" s="84" t="s">
        <v>8</v>
      </c>
      <c r="B380" s="85"/>
      <c r="C380" s="86"/>
      <c r="D380" s="90" t="s">
        <v>7</v>
      </c>
      <c r="E380" s="92" t="s">
        <v>6</v>
      </c>
      <c r="F380" s="8"/>
      <c r="G380" s="23" t="s">
        <v>5</v>
      </c>
      <c r="H380" s="8"/>
      <c r="I380" s="90" t="s">
        <v>4</v>
      </c>
      <c r="J380" s="94" t="s">
        <v>3</v>
      </c>
      <c r="K380" s="96" t="e">
        <f>ROUNDDOWN(K377*K374/K373,2)</f>
        <v>#DIV/0!</v>
      </c>
      <c r="L380" s="97"/>
      <c r="M380" s="100" t="s">
        <v>2</v>
      </c>
      <c r="N380" s="101"/>
      <c r="O380" s="101"/>
      <c r="P380" s="101"/>
      <c r="Q380" s="101"/>
      <c r="R380" s="101"/>
      <c r="S380" s="101"/>
      <c r="T380" s="101"/>
      <c r="U380" s="104" t="s">
        <v>1</v>
      </c>
      <c r="V380" s="106">
        <f>ROUNDDOWN(V375+V376+V378+V379,2)</f>
        <v>0</v>
      </c>
      <c r="W380" s="107"/>
      <c r="X380" s="108"/>
      <c r="Y380" s="49"/>
      <c r="Z380" s="67"/>
    </row>
    <row r="381" spans="1:52" ht="24" customHeight="1" x14ac:dyDescent="0.15">
      <c r="A381" s="87"/>
      <c r="B381" s="88"/>
      <c r="C381" s="89"/>
      <c r="D381" s="91"/>
      <c r="E381" s="93"/>
      <c r="F381" s="7"/>
      <c r="G381" s="23" t="s">
        <v>0</v>
      </c>
      <c r="H381" s="7"/>
      <c r="I381" s="91"/>
      <c r="J381" s="95"/>
      <c r="K381" s="98"/>
      <c r="L381" s="99"/>
      <c r="M381" s="102"/>
      <c r="N381" s="103"/>
      <c r="O381" s="103"/>
      <c r="P381" s="103"/>
      <c r="Q381" s="103"/>
      <c r="R381" s="103"/>
      <c r="S381" s="103"/>
      <c r="T381" s="103"/>
      <c r="U381" s="105"/>
      <c r="V381" s="109"/>
      <c r="W381" s="110"/>
      <c r="X381" s="111"/>
      <c r="Y381" s="74" t="s">
        <v>70</v>
      </c>
      <c r="Z381" s="75"/>
    </row>
    <row r="382" spans="1:52" s="63" customFormat="1" ht="27" customHeight="1" x14ac:dyDescent="0.15">
      <c r="A382" s="15" t="s">
        <v>32</v>
      </c>
      <c r="B382" s="14" t="s">
        <v>31</v>
      </c>
      <c r="C382" s="146"/>
      <c r="D382" s="147"/>
      <c r="E382" s="147"/>
      <c r="F382" s="147"/>
      <c r="G382" s="147"/>
      <c r="H382" s="147"/>
      <c r="I382" s="147"/>
      <c r="J382" s="147"/>
      <c r="K382" s="147"/>
      <c r="L382" s="148"/>
      <c r="M382" s="14" t="s">
        <v>30</v>
      </c>
      <c r="N382" s="146"/>
      <c r="O382" s="147"/>
      <c r="P382" s="147"/>
      <c r="Q382" s="147"/>
      <c r="R382" s="147"/>
      <c r="S382" s="147"/>
      <c r="T382" s="147"/>
      <c r="U382" s="147"/>
      <c r="V382" s="147"/>
      <c r="W382" s="147"/>
      <c r="X382" s="148"/>
      <c r="Y382" s="64"/>
      <c r="AA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2"/>
      <c r="AX382" s="62"/>
      <c r="AY382" s="62"/>
      <c r="AZ382" s="62"/>
    </row>
    <row r="383" spans="1:52" ht="12" customHeight="1" x14ac:dyDescent="0.15">
      <c r="A383" s="84" t="s">
        <v>29</v>
      </c>
      <c r="B383" s="85"/>
      <c r="C383" s="85"/>
      <c r="D383" s="85"/>
      <c r="E383" s="85"/>
      <c r="F383" s="85"/>
      <c r="G383" s="85"/>
      <c r="H383" s="85"/>
      <c r="I383" s="85"/>
      <c r="J383" s="94" t="s">
        <v>0</v>
      </c>
      <c r="K383" s="10"/>
      <c r="L383" s="11" t="s">
        <v>46</v>
      </c>
      <c r="M383" s="149" t="s">
        <v>28</v>
      </c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3" t="s">
        <v>49</v>
      </c>
      <c r="Y383" s="49"/>
      <c r="Z383" s="155" t="s">
        <v>48</v>
      </c>
    </row>
    <row r="384" spans="1:52" ht="22.5" customHeight="1" x14ac:dyDescent="0.2">
      <c r="A384" s="87"/>
      <c r="B384" s="88"/>
      <c r="C384" s="88"/>
      <c r="D384" s="88"/>
      <c r="E384" s="88"/>
      <c r="F384" s="88"/>
      <c r="G384" s="88"/>
      <c r="H384" s="88"/>
      <c r="I384" s="88"/>
      <c r="J384" s="95"/>
      <c r="K384" s="124"/>
      <c r="L384" s="99"/>
      <c r="M384" s="151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4"/>
      <c r="Y384" s="49"/>
      <c r="Z384" s="75"/>
    </row>
    <row r="385" spans="1:52" ht="12" customHeight="1" x14ac:dyDescent="0.15">
      <c r="A385" s="84" t="s">
        <v>26</v>
      </c>
      <c r="B385" s="85"/>
      <c r="C385" s="85"/>
      <c r="D385" s="85"/>
      <c r="E385" s="85"/>
      <c r="F385" s="85"/>
      <c r="G385" s="85"/>
      <c r="H385" s="85"/>
      <c r="I385" s="85"/>
      <c r="J385" s="94" t="s">
        <v>36</v>
      </c>
      <c r="K385" s="96"/>
      <c r="L385" s="97"/>
      <c r="M385" s="84" t="s">
        <v>25</v>
      </c>
      <c r="N385" s="118"/>
      <c r="O385" s="118"/>
      <c r="P385" s="118"/>
      <c r="Q385" s="118"/>
      <c r="R385" s="118"/>
      <c r="S385" s="118"/>
      <c r="T385" s="118"/>
      <c r="U385" s="104" t="s">
        <v>47</v>
      </c>
      <c r="V385" s="10"/>
      <c r="W385" s="8"/>
      <c r="X385" s="9" t="s">
        <v>46</v>
      </c>
      <c r="Y385" s="49"/>
      <c r="Z385" s="75"/>
    </row>
    <row r="386" spans="1:52" ht="22.5" customHeight="1" x14ac:dyDescent="0.2">
      <c r="A386" s="87"/>
      <c r="B386" s="88"/>
      <c r="C386" s="88"/>
      <c r="D386" s="88"/>
      <c r="E386" s="88"/>
      <c r="F386" s="88"/>
      <c r="G386" s="88"/>
      <c r="H386" s="88"/>
      <c r="I386" s="88"/>
      <c r="J386" s="95"/>
      <c r="K386" s="98"/>
      <c r="L386" s="99"/>
      <c r="M386" s="119"/>
      <c r="N386" s="120"/>
      <c r="O386" s="120"/>
      <c r="P386" s="120"/>
      <c r="Q386" s="120"/>
      <c r="R386" s="120"/>
      <c r="S386" s="120"/>
      <c r="T386" s="120"/>
      <c r="U386" s="105"/>
      <c r="V386" s="124"/>
      <c r="W386" s="125"/>
      <c r="X386" s="99"/>
      <c r="Y386" s="49"/>
      <c r="Z386" s="75"/>
    </row>
    <row r="387" spans="1:52" ht="30" customHeight="1" x14ac:dyDescent="0.2">
      <c r="A387" s="76" t="s">
        <v>22</v>
      </c>
      <c r="B387" s="77"/>
      <c r="C387" s="77"/>
      <c r="D387" s="77"/>
      <c r="E387" s="77"/>
      <c r="F387" s="77"/>
      <c r="G387" s="77"/>
      <c r="H387" s="77"/>
      <c r="I387" s="77"/>
      <c r="J387" s="21" t="s">
        <v>45</v>
      </c>
      <c r="K387" s="78">
        <f>V391</f>
        <v>0</v>
      </c>
      <c r="L387" s="79"/>
      <c r="M387" s="112" t="s">
        <v>20</v>
      </c>
      <c r="N387" s="113"/>
      <c r="O387" s="76" t="s">
        <v>19</v>
      </c>
      <c r="P387" s="77"/>
      <c r="Q387" s="80"/>
      <c r="R387" s="80"/>
      <c r="S387" s="80"/>
      <c r="T387" s="80"/>
      <c r="U387" s="22" t="s">
        <v>44</v>
      </c>
      <c r="V387" s="81"/>
      <c r="W387" s="82"/>
      <c r="X387" s="83"/>
      <c r="Y387" s="49"/>
      <c r="Z387" s="75"/>
    </row>
    <row r="388" spans="1:52" ht="12" customHeight="1" x14ac:dyDescent="0.15">
      <c r="A388" s="84" t="s">
        <v>17</v>
      </c>
      <c r="B388" s="85"/>
      <c r="C388" s="85"/>
      <c r="D388" s="85"/>
      <c r="E388" s="85"/>
      <c r="F388" s="85"/>
      <c r="G388" s="85"/>
      <c r="H388" s="85"/>
      <c r="I388" s="85"/>
      <c r="J388" s="94" t="s">
        <v>43</v>
      </c>
      <c r="K388" s="96"/>
      <c r="L388" s="97"/>
      <c r="M388" s="114"/>
      <c r="N388" s="115"/>
      <c r="O388" s="84" t="s">
        <v>15</v>
      </c>
      <c r="P388" s="85"/>
      <c r="Q388" s="118"/>
      <c r="R388" s="118"/>
      <c r="S388" s="118"/>
      <c r="T388" s="118"/>
      <c r="U388" s="104" t="s">
        <v>42</v>
      </c>
      <c r="V388" s="121" t="s">
        <v>41</v>
      </c>
      <c r="W388" s="122"/>
      <c r="X388" s="123"/>
      <c r="Y388" s="49"/>
      <c r="Z388" s="75"/>
    </row>
    <row r="389" spans="1:52" ht="22.5" customHeight="1" x14ac:dyDescent="0.2">
      <c r="A389" s="87"/>
      <c r="B389" s="88"/>
      <c r="C389" s="88"/>
      <c r="D389" s="88"/>
      <c r="E389" s="88"/>
      <c r="F389" s="88"/>
      <c r="G389" s="88"/>
      <c r="H389" s="88"/>
      <c r="I389" s="88"/>
      <c r="J389" s="95"/>
      <c r="K389" s="98"/>
      <c r="L389" s="99"/>
      <c r="M389" s="116"/>
      <c r="N389" s="117"/>
      <c r="O389" s="119"/>
      <c r="P389" s="120"/>
      <c r="Q389" s="120"/>
      <c r="R389" s="120"/>
      <c r="S389" s="120"/>
      <c r="T389" s="120"/>
      <c r="U389" s="105"/>
      <c r="V389" s="124"/>
      <c r="W389" s="125"/>
      <c r="X389" s="99"/>
      <c r="Y389" s="49"/>
      <c r="Z389" s="75"/>
    </row>
    <row r="390" spans="1:52" ht="30" customHeight="1" x14ac:dyDescent="0.2">
      <c r="A390" s="76" t="s">
        <v>12</v>
      </c>
      <c r="B390" s="77"/>
      <c r="C390" s="77"/>
      <c r="D390" s="77"/>
      <c r="E390" s="77"/>
      <c r="F390" s="77"/>
      <c r="G390" s="77"/>
      <c r="H390" s="77"/>
      <c r="I390" s="77"/>
      <c r="J390" s="21" t="s">
        <v>40</v>
      </c>
      <c r="K390" s="78">
        <f>ROUNDDOWN(K387+K388,2)</f>
        <v>0</v>
      </c>
      <c r="L390" s="79"/>
      <c r="M390" s="76" t="s">
        <v>10</v>
      </c>
      <c r="N390" s="80"/>
      <c r="O390" s="80"/>
      <c r="P390" s="80"/>
      <c r="Q390" s="80"/>
      <c r="R390" s="80"/>
      <c r="S390" s="80"/>
      <c r="T390" s="80"/>
      <c r="U390" s="22" t="s">
        <v>39</v>
      </c>
      <c r="V390" s="81"/>
      <c r="W390" s="82"/>
      <c r="X390" s="83"/>
      <c r="Y390" s="49"/>
      <c r="Z390" s="75"/>
    </row>
    <row r="391" spans="1:52" ht="24" customHeight="1" x14ac:dyDescent="0.15">
      <c r="A391" s="126" t="s">
        <v>8</v>
      </c>
      <c r="B391" s="127"/>
      <c r="C391" s="128"/>
      <c r="D391" s="132" t="s">
        <v>38</v>
      </c>
      <c r="E391" s="134" t="s">
        <v>37</v>
      </c>
      <c r="F391" s="12"/>
      <c r="G391" s="73" t="s">
        <v>36</v>
      </c>
      <c r="H391" s="12"/>
      <c r="I391" s="132" t="s">
        <v>35</v>
      </c>
      <c r="J391" s="136" t="s">
        <v>34</v>
      </c>
      <c r="K391" s="96" t="e">
        <f>ROUNDDOWN(K388*K385/K384,2)</f>
        <v>#DIV/0!</v>
      </c>
      <c r="L391" s="97"/>
      <c r="M391" s="100" t="s">
        <v>2</v>
      </c>
      <c r="N391" s="101"/>
      <c r="O391" s="101"/>
      <c r="P391" s="101"/>
      <c r="Q391" s="101"/>
      <c r="R391" s="101"/>
      <c r="S391" s="101"/>
      <c r="T391" s="101"/>
      <c r="U391" s="104" t="s">
        <v>33</v>
      </c>
      <c r="V391" s="106">
        <f>ROUNDDOWN(V386+V387+V389+V390,2)</f>
        <v>0</v>
      </c>
      <c r="W391" s="107"/>
      <c r="X391" s="108"/>
      <c r="Y391" s="49"/>
      <c r="Z391" s="75"/>
    </row>
    <row r="392" spans="1:52" ht="24" customHeight="1" thickBot="1" x14ac:dyDescent="0.2">
      <c r="A392" s="129"/>
      <c r="B392" s="130"/>
      <c r="C392" s="131"/>
      <c r="D392" s="133"/>
      <c r="E392" s="135"/>
      <c r="F392" s="16"/>
      <c r="G392" s="17" t="s">
        <v>0</v>
      </c>
      <c r="H392" s="16"/>
      <c r="I392" s="133"/>
      <c r="J392" s="137"/>
      <c r="K392" s="138"/>
      <c r="L392" s="139"/>
      <c r="M392" s="140"/>
      <c r="N392" s="141"/>
      <c r="O392" s="141"/>
      <c r="P392" s="141"/>
      <c r="Q392" s="141"/>
      <c r="R392" s="141"/>
      <c r="S392" s="141"/>
      <c r="T392" s="141"/>
      <c r="U392" s="142"/>
      <c r="V392" s="143"/>
      <c r="W392" s="144"/>
      <c r="X392" s="145"/>
      <c r="Y392" s="49"/>
      <c r="Z392" s="75"/>
    </row>
    <row r="393" spans="1:52" s="63" customFormat="1" ht="27" customHeight="1" thickTop="1" x14ac:dyDescent="0.15">
      <c r="A393" s="15" t="s">
        <v>32</v>
      </c>
      <c r="B393" s="14" t="s">
        <v>31</v>
      </c>
      <c r="C393" s="156"/>
      <c r="D393" s="157"/>
      <c r="E393" s="157"/>
      <c r="F393" s="157"/>
      <c r="G393" s="157"/>
      <c r="H393" s="157"/>
      <c r="I393" s="157"/>
      <c r="J393" s="157"/>
      <c r="K393" s="157"/>
      <c r="L393" s="158"/>
      <c r="M393" s="14" t="s">
        <v>30</v>
      </c>
      <c r="N393" s="156"/>
      <c r="O393" s="157"/>
      <c r="P393" s="157"/>
      <c r="Q393" s="157"/>
      <c r="R393" s="157"/>
      <c r="S393" s="157"/>
      <c r="T393" s="157"/>
      <c r="U393" s="157"/>
      <c r="V393" s="157"/>
      <c r="W393" s="157"/>
      <c r="X393" s="158"/>
      <c r="Y393" s="64"/>
      <c r="Z393" s="75"/>
      <c r="AA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2"/>
      <c r="AX393" s="62"/>
      <c r="AY393" s="62"/>
      <c r="AZ393" s="62"/>
    </row>
    <row r="394" spans="1:52" ht="12" customHeight="1" x14ac:dyDescent="0.15">
      <c r="A394" s="84" t="s">
        <v>29</v>
      </c>
      <c r="B394" s="85"/>
      <c r="C394" s="85"/>
      <c r="D394" s="85"/>
      <c r="E394" s="85"/>
      <c r="F394" s="85"/>
      <c r="G394" s="85"/>
      <c r="H394" s="85"/>
      <c r="I394" s="85"/>
      <c r="J394" s="94" t="s">
        <v>0</v>
      </c>
      <c r="K394" s="10"/>
      <c r="L394" s="11" t="s">
        <v>23</v>
      </c>
      <c r="M394" s="149" t="s">
        <v>28</v>
      </c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3" t="s">
        <v>27</v>
      </c>
      <c r="Y394" s="49"/>
      <c r="Z394" s="75"/>
    </row>
    <row r="395" spans="1:52" ht="22.5" customHeight="1" x14ac:dyDescent="0.2">
      <c r="A395" s="87"/>
      <c r="B395" s="88"/>
      <c r="C395" s="88"/>
      <c r="D395" s="88"/>
      <c r="E395" s="88"/>
      <c r="F395" s="88"/>
      <c r="G395" s="88"/>
      <c r="H395" s="88"/>
      <c r="I395" s="88"/>
      <c r="J395" s="95"/>
      <c r="K395" s="124"/>
      <c r="L395" s="99"/>
      <c r="M395" s="151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4"/>
      <c r="Y395" s="49"/>
      <c r="Z395" s="75"/>
    </row>
    <row r="396" spans="1:52" ht="12" customHeight="1" x14ac:dyDescent="0.15">
      <c r="A396" s="84" t="s">
        <v>26</v>
      </c>
      <c r="B396" s="85"/>
      <c r="C396" s="85"/>
      <c r="D396" s="85"/>
      <c r="E396" s="85"/>
      <c r="F396" s="85"/>
      <c r="G396" s="85"/>
      <c r="H396" s="85"/>
      <c r="I396" s="85"/>
      <c r="J396" s="94" t="s">
        <v>5</v>
      </c>
      <c r="K396" s="96"/>
      <c r="L396" s="97"/>
      <c r="M396" s="84" t="s">
        <v>25</v>
      </c>
      <c r="N396" s="118"/>
      <c r="O396" s="118"/>
      <c r="P396" s="118"/>
      <c r="Q396" s="118"/>
      <c r="R396" s="118"/>
      <c r="S396" s="118"/>
      <c r="T396" s="118"/>
      <c r="U396" s="104" t="s">
        <v>24</v>
      </c>
      <c r="V396" s="10"/>
      <c r="W396" s="8"/>
      <c r="X396" s="9" t="s">
        <v>23</v>
      </c>
      <c r="Y396" s="49"/>
      <c r="Z396" s="67"/>
    </row>
    <row r="397" spans="1:52" ht="22.5" customHeight="1" x14ac:dyDescent="0.2">
      <c r="A397" s="87"/>
      <c r="B397" s="88"/>
      <c r="C397" s="88"/>
      <c r="D397" s="88"/>
      <c r="E397" s="88"/>
      <c r="F397" s="88"/>
      <c r="G397" s="88"/>
      <c r="H397" s="88"/>
      <c r="I397" s="88"/>
      <c r="J397" s="95"/>
      <c r="K397" s="98"/>
      <c r="L397" s="99"/>
      <c r="M397" s="119"/>
      <c r="N397" s="120"/>
      <c r="O397" s="120"/>
      <c r="P397" s="120"/>
      <c r="Q397" s="120"/>
      <c r="R397" s="120"/>
      <c r="S397" s="120"/>
      <c r="T397" s="120"/>
      <c r="U397" s="105"/>
      <c r="V397" s="124"/>
      <c r="W397" s="125"/>
      <c r="X397" s="99"/>
      <c r="Y397" s="49"/>
      <c r="Z397" s="67"/>
    </row>
    <row r="398" spans="1:52" ht="30" customHeight="1" x14ac:dyDescent="0.2">
      <c r="A398" s="76" t="s">
        <v>22</v>
      </c>
      <c r="B398" s="77"/>
      <c r="C398" s="77"/>
      <c r="D398" s="77"/>
      <c r="E398" s="77"/>
      <c r="F398" s="77"/>
      <c r="G398" s="77"/>
      <c r="H398" s="77"/>
      <c r="I398" s="77"/>
      <c r="J398" s="21" t="s">
        <v>21</v>
      </c>
      <c r="K398" s="78">
        <f>V402</f>
        <v>0</v>
      </c>
      <c r="L398" s="79"/>
      <c r="M398" s="112" t="s">
        <v>20</v>
      </c>
      <c r="N398" s="113"/>
      <c r="O398" s="76" t="s">
        <v>19</v>
      </c>
      <c r="P398" s="77"/>
      <c r="Q398" s="80"/>
      <c r="R398" s="80"/>
      <c r="S398" s="80"/>
      <c r="T398" s="80"/>
      <c r="U398" s="22" t="s">
        <v>18</v>
      </c>
      <c r="V398" s="81"/>
      <c r="W398" s="82"/>
      <c r="X398" s="83"/>
      <c r="Y398" s="49"/>
      <c r="Z398" s="67"/>
    </row>
    <row r="399" spans="1:52" ht="12" customHeight="1" x14ac:dyDescent="0.15">
      <c r="A399" s="84" t="s">
        <v>17</v>
      </c>
      <c r="B399" s="85"/>
      <c r="C399" s="85"/>
      <c r="D399" s="85"/>
      <c r="E399" s="85"/>
      <c r="F399" s="85"/>
      <c r="G399" s="85"/>
      <c r="H399" s="85"/>
      <c r="I399" s="85"/>
      <c r="J399" s="94" t="s">
        <v>16</v>
      </c>
      <c r="K399" s="96"/>
      <c r="L399" s="97"/>
      <c r="M399" s="114"/>
      <c r="N399" s="115"/>
      <c r="O399" s="84" t="s">
        <v>15</v>
      </c>
      <c r="P399" s="85"/>
      <c r="Q399" s="118"/>
      <c r="R399" s="118"/>
      <c r="S399" s="118"/>
      <c r="T399" s="118"/>
      <c r="U399" s="104" t="s">
        <v>14</v>
      </c>
      <c r="V399" s="121" t="s">
        <v>13</v>
      </c>
      <c r="W399" s="122"/>
      <c r="X399" s="123"/>
      <c r="Y399" s="49"/>
      <c r="Z399" s="67"/>
    </row>
    <row r="400" spans="1:52" ht="22.5" customHeight="1" x14ac:dyDescent="0.2">
      <c r="A400" s="87"/>
      <c r="B400" s="88"/>
      <c r="C400" s="88"/>
      <c r="D400" s="88"/>
      <c r="E400" s="88"/>
      <c r="F400" s="88"/>
      <c r="G400" s="88"/>
      <c r="H400" s="88"/>
      <c r="I400" s="88"/>
      <c r="J400" s="95"/>
      <c r="K400" s="98"/>
      <c r="L400" s="99"/>
      <c r="M400" s="116"/>
      <c r="N400" s="117"/>
      <c r="O400" s="119"/>
      <c r="P400" s="120"/>
      <c r="Q400" s="120"/>
      <c r="R400" s="120"/>
      <c r="S400" s="120"/>
      <c r="T400" s="120"/>
      <c r="U400" s="105"/>
      <c r="V400" s="124"/>
      <c r="W400" s="125"/>
      <c r="X400" s="99"/>
      <c r="Y400" s="49"/>
      <c r="Z400" s="67"/>
    </row>
    <row r="401" spans="1:52" ht="30" customHeight="1" x14ac:dyDescent="0.2">
      <c r="A401" s="76" t="s">
        <v>12</v>
      </c>
      <c r="B401" s="77"/>
      <c r="C401" s="77"/>
      <c r="D401" s="77"/>
      <c r="E401" s="77"/>
      <c r="F401" s="77"/>
      <c r="G401" s="77"/>
      <c r="H401" s="77"/>
      <c r="I401" s="77"/>
      <c r="J401" s="21" t="s">
        <v>11</v>
      </c>
      <c r="K401" s="78">
        <f>ROUNDDOWN(K398+K399,2)</f>
        <v>0</v>
      </c>
      <c r="L401" s="79"/>
      <c r="M401" s="76" t="s">
        <v>10</v>
      </c>
      <c r="N401" s="80"/>
      <c r="O401" s="80"/>
      <c r="P401" s="80"/>
      <c r="Q401" s="80"/>
      <c r="R401" s="80"/>
      <c r="S401" s="80"/>
      <c r="T401" s="80"/>
      <c r="U401" s="22" t="s">
        <v>9</v>
      </c>
      <c r="V401" s="81"/>
      <c r="W401" s="82"/>
      <c r="X401" s="83"/>
      <c r="Y401" s="49"/>
      <c r="Z401" s="67"/>
    </row>
    <row r="402" spans="1:52" ht="24" customHeight="1" x14ac:dyDescent="0.15">
      <c r="A402" s="84" t="s">
        <v>8</v>
      </c>
      <c r="B402" s="85"/>
      <c r="C402" s="86"/>
      <c r="D402" s="90" t="s">
        <v>7</v>
      </c>
      <c r="E402" s="92" t="s">
        <v>6</v>
      </c>
      <c r="F402" s="8"/>
      <c r="G402" s="23" t="s">
        <v>5</v>
      </c>
      <c r="H402" s="8"/>
      <c r="I402" s="90" t="s">
        <v>4</v>
      </c>
      <c r="J402" s="94" t="s">
        <v>3</v>
      </c>
      <c r="K402" s="96" t="e">
        <f>ROUNDDOWN(K399*K396/K395,2)</f>
        <v>#DIV/0!</v>
      </c>
      <c r="L402" s="97"/>
      <c r="M402" s="100" t="s">
        <v>2</v>
      </c>
      <c r="N402" s="101"/>
      <c r="O402" s="101"/>
      <c r="P402" s="101"/>
      <c r="Q402" s="101"/>
      <c r="R402" s="101"/>
      <c r="S402" s="101"/>
      <c r="T402" s="101"/>
      <c r="U402" s="104" t="s">
        <v>1</v>
      </c>
      <c r="V402" s="106">
        <f>ROUNDDOWN(V397+V398+V400+V401,2)</f>
        <v>0</v>
      </c>
      <c r="W402" s="107"/>
      <c r="X402" s="108"/>
      <c r="Y402" s="49"/>
      <c r="Z402" s="67"/>
    </row>
    <row r="403" spans="1:52" ht="24" customHeight="1" x14ac:dyDescent="0.15">
      <c r="A403" s="87"/>
      <c r="B403" s="88"/>
      <c r="C403" s="89"/>
      <c r="D403" s="91"/>
      <c r="E403" s="93"/>
      <c r="F403" s="7"/>
      <c r="G403" s="23" t="s">
        <v>0</v>
      </c>
      <c r="H403" s="7"/>
      <c r="I403" s="91"/>
      <c r="J403" s="95"/>
      <c r="K403" s="98"/>
      <c r="L403" s="99"/>
      <c r="M403" s="102"/>
      <c r="N403" s="103"/>
      <c r="O403" s="103"/>
      <c r="P403" s="103"/>
      <c r="Q403" s="103"/>
      <c r="R403" s="103"/>
      <c r="S403" s="103"/>
      <c r="T403" s="103"/>
      <c r="U403" s="105"/>
      <c r="V403" s="109"/>
      <c r="W403" s="110"/>
      <c r="X403" s="111"/>
      <c r="Y403" s="74" t="s">
        <v>69</v>
      </c>
      <c r="Z403" s="75"/>
    </row>
    <row r="404" spans="1:52" s="63" customFormat="1" ht="27" customHeight="1" x14ac:dyDescent="0.15">
      <c r="A404" s="15" t="s">
        <v>32</v>
      </c>
      <c r="B404" s="14" t="s">
        <v>31</v>
      </c>
      <c r="C404" s="146"/>
      <c r="D404" s="147"/>
      <c r="E404" s="147"/>
      <c r="F404" s="147"/>
      <c r="G404" s="147"/>
      <c r="H404" s="147"/>
      <c r="I404" s="147"/>
      <c r="J404" s="147"/>
      <c r="K404" s="147"/>
      <c r="L404" s="148"/>
      <c r="M404" s="14" t="s">
        <v>30</v>
      </c>
      <c r="N404" s="146"/>
      <c r="O404" s="147"/>
      <c r="P404" s="147"/>
      <c r="Q404" s="147"/>
      <c r="R404" s="147"/>
      <c r="S404" s="147"/>
      <c r="T404" s="147"/>
      <c r="U404" s="147"/>
      <c r="V404" s="147"/>
      <c r="W404" s="147"/>
      <c r="X404" s="148"/>
      <c r="Y404" s="64"/>
      <c r="AA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2"/>
      <c r="AX404" s="62"/>
      <c r="AY404" s="62"/>
      <c r="AZ404" s="62"/>
    </row>
    <row r="405" spans="1:52" ht="12" customHeight="1" x14ac:dyDescent="0.15">
      <c r="A405" s="84" t="s">
        <v>29</v>
      </c>
      <c r="B405" s="85"/>
      <c r="C405" s="85"/>
      <c r="D405" s="85"/>
      <c r="E405" s="85"/>
      <c r="F405" s="85"/>
      <c r="G405" s="85"/>
      <c r="H405" s="85"/>
      <c r="I405" s="85"/>
      <c r="J405" s="94" t="s">
        <v>0</v>
      </c>
      <c r="K405" s="10"/>
      <c r="L405" s="11" t="s">
        <v>46</v>
      </c>
      <c r="M405" s="149" t="s">
        <v>28</v>
      </c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3" t="s">
        <v>49</v>
      </c>
      <c r="Y405" s="49"/>
      <c r="Z405" s="155" t="s">
        <v>48</v>
      </c>
    </row>
    <row r="406" spans="1:52" ht="22.5" customHeight="1" x14ac:dyDescent="0.2">
      <c r="A406" s="87"/>
      <c r="B406" s="88"/>
      <c r="C406" s="88"/>
      <c r="D406" s="88"/>
      <c r="E406" s="88"/>
      <c r="F406" s="88"/>
      <c r="G406" s="88"/>
      <c r="H406" s="88"/>
      <c r="I406" s="88"/>
      <c r="J406" s="95"/>
      <c r="K406" s="124"/>
      <c r="L406" s="99"/>
      <c r="M406" s="151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4"/>
      <c r="Y406" s="49"/>
      <c r="Z406" s="75"/>
    </row>
    <row r="407" spans="1:52" ht="12" customHeight="1" x14ac:dyDescent="0.15">
      <c r="A407" s="84" t="s">
        <v>26</v>
      </c>
      <c r="B407" s="85"/>
      <c r="C407" s="85"/>
      <c r="D407" s="85"/>
      <c r="E407" s="85"/>
      <c r="F407" s="85"/>
      <c r="G407" s="85"/>
      <c r="H407" s="85"/>
      <c r="I407" s="85"/>
      <c r="J407" s="94" t="s">
        <v>36</v>
      </c>
      <c r="K407" s="96"/>
      <c r="L407" s="97"/>
      <c r="M407" s="84" t="s">
        <v>25</v>
      </c>
      <c r="N407" s="118"/>
      <c r="O407" s="118"/>
      <c r="P407" s="118"/>
      <c r="Q407" s="118"/>
      <c r="R407" s="118"/>
      <c r="S407" s="118"/>
      <c r="T407" s="118"/>
      <c r="U407" s="104" t="s">
        <v>47</v>
      </c>
      <c r="V407" s="10"/>
      <c r="W407" s="8"/>
      <c r="X407" s="9" t="s">
        <v>46</v>
      </c>
      <c r="Y407" s="49"/>
      <c r="Z407" s="75"/>
    </row>
    <row r="408" spans="1:52" ht="22.5" customHeight="1" x14ac:dyDescent="0.2">
      <c r="A408" s="87"/>
      <c r="B408" s="88"/>
      <c r="C408" s="88"/>
      <c r="D408" s="88"/>
      <c r="E408" s="88"/>
      <c r="F408" s="88"/>
      <c r="G408" s="88"/>
      <c r="H408" s="88"/>
      <c r="I408" s="88"/>
      <c r="J408" s="95"/>
      <c r="K408" s="98"/>
      <c r="L408" s="99"/>
      <c r="M408" s="119"/>
      <c r="N408" s="120"/>
      <c r="O408" s="120"/>
      <c r="P408" s="120"/>
      <c r="Q408" s="120"/>
      <c r="R408" s="120"/>
      <c r="S408" s="120"/>
      <c r="T408" s="120"/>
      <c r="U408" s="105"/>
      <c r="V408" s="124"/>
      <c r="W408" s="125"/>
      <c r="X408" s="99"/>
      <c r="Y408" s="49"/>
      <c r="Z408" s="75"/>
    </row>
    <row r="409" spans="1:52" ht="30" customHeight="1" x14ac:dyDescent="0.2">
      <c r="A409" s="76" t="s">
        <v>22</v>
      </c>
      <c r="B409" s="77"/>
      <c r="C409" s="77"/>
      <c r="D409" s="77"/>
      <c r="E409" s="77"/>
      <c r="F409" s="77"/>
      <c r="G409" s="77"/>
      <c r="H409" s="77"/>
      <c r="I409" s="77"/>
      <c r="J409" s="21" t="s">
        <v>45</v>
      </c>
      <c r="K409" s="78">
        <f>V413</f>
        <v>0</v>
      </c>
      <c r="L409" s="79"/>
      <c r="M409" s="112" t="s">
        <v>20</v>
      </c>
      <c r="N409" s="113"/>
      <c r="O409" s="76" t="s">
        <v>19</v>
      </c>
      <c r="P409" s="77"/>
      <c r="Q409" s="80"/>
      <c r="R409" s="80"/>
      <c r="S409" s="80"/>
      <c r="T409" s="80"/>
      <c r="U409" s="22" t="s">
        <v>44</v>
      </c>
      <c r="V409" s="81"/>
      <c r="W409" s="82"/>
      <c r="X409" s="83"/>
      <c r="Y409" s="49"/>
      <c r="Z409" s="75"/>
    </row>
    <row r="410" spans="1:52" ht="12" customHeight="1" x14ac:dyDescent="0.15">
      <c r="A410" s="84" t="s">
        <v>17</v>
      </c>
      <c r="B410" s="85"/>
      <c r="C410" s="85"/>
      <c r="D410" s="85"/>
      <c r="E410" s="85"/>
      <c r="F410" s="85"/>
      <c r="G410" s="85"/>
      <c r="H410" s="85"/>
      <c r="I410" s="85"/>
      <c r="J410" s="94" t="s">
        <v>43</v>
      </c>
      <c r="K410" s="96"/>
      <c r="L410" s="97"/>
      <c r="M410" s="114"/>
      <c r="N410" s="115"/>
      <c r="O410" s="84" t="s">
        <v>15</v>
      </c>
      <c r="P410" s="85"/>
      <c r="Q410" s="118"/>
      <c r="R410" s="118"/>
      <c r="S410" s="118"/>
      <c r="T410" s="118"/>
      <c r="U410" s="104" t="s">
        <v>42</v>
      </c>
      <c r="V410" s="121" t="s">
        <v>41</v>
      </c>
      <c r="W410" s="122"/>
      <c r="X410" s="123"/>
      <c r="Y410" s="49"/>
      <c r="Z410" s="75"/>
    </row>
    <row r="411" spans="1:52" ht="22.5" customHeight="1" x14ac:dyDescent="0.2">
      <c r="A411" s="87"/>
      <c r="B411" s="88"/>
      <c r="C411" s="88"/>
      <c r="D411" s="88"/>
      <c r="E411" s="88"/>
      <c r="F411" s="88"/>
      <c r="G411" s="88"/>
      <c r="H411" s="88"/>
      <c r="I411" s="88"/>
      <c r="J411" s="95"/>
      <c r="K411" s="98"/>
      <c r="L411" s="99"/>
      <c r="M411" s="116"/>
      <c r="N411" s="117"/>
      <c r="O411" s="119"/>
      <c r="P411" s="120"/>
      <c r="Q411" s="120"/>
      <c r="R411" s="120"/>
      <c r="S411" s="120"/>
      <c r="T411" s="120"/>
      <c r="U411" s="105"/>
      <c r="V411" s="124"/>
      <c r="W411" s="125"/>
      <c r="X411" s="99"/>
      <c r="Y411" s="49"/>
      <c r="Z411" s="75"/>
    </row>
    <row r="412" spans="1:52" ht="30" customHeight="1" x14ac:dyDescent="0.2">
      <c r="A412" s="76" t="s">
        <v>12</v>
      </c>
      <c r="B412" s="77"/>
      <c r="C412" s="77"/>
      <c r="D412" s="77"/>
      <c r="E412" s="77"/>
      <c r="F412" s="77"/>
      <c r="G412" s="77"/>
      <c r="H412" s="77"/>
      <c r="I412" s="77"/>
      <c r="J412" s="21" t="s">
        <v>40</v>
      </c>
      <c r="K412" s="78">
        <f>ROUNDDOWN(K409+K410,2)</f>
        <v>0</v>
      </c>
      <c r="L412" s="79"/>
      <c r="M412" s="76" t="s">
        <v>10</v>
      </c>
      <c r="N412" s="80"/>
      <c r="O412" s="80"/>
      <c r="P412" s="80"/>
      <c r="Q412" s="80"/>
      <c r="R412" s="80"/>
      <c r="S412" s="80"/>
      <c r="T412" s="80"/>
      <c r="U412" s="22" t="s">
        <v>39</v>
      </c>
      <c r="V412" s="81"/>
      <c r="W412" s="82"/>
      <c r="X412" s="83"/>
      <c r="Y412" s="49"/>
      <c r="Z412" s="75"/>
    </row>
    <row r="413" spans="1:52" ht="24" customHeight="1" x14ac:dyDescent="0.15">
      <c r="A413" s="126" t="s">
        <v>8</v>
      </c>
      <c r="B413" s="127"/>
      <c r="C413" s="128"/>
      <c r="D413" s="132" t="s">
        <v>38</v>
      </c>
      <c r="E413" s="134" t="s">
        <v>37</v>
      </c>
      <c r="F413" s="12"/>
      <c r="G413" s="73" t="s">
        <v>36</v>
      </c>
      <c r="H413" s="12"/>
      <c r="I413" s="132" t="s">
        <v>35</v>
      </c>
      <c r="J413" s="136" t="s">
        <v>34</v>
      </c>
      <c r="K413" s="96" t="e">
        <f>ROUNDDOWN(K410*K407/K406,2)</f>
        <v>#DIV/0!</v>
      </c>
      <c r="L413" s="97"/>
      <c r="M413" s="100" t="s">
        <v>2</v>
      </c>
      <c r="N413" s="101"/>
      <c r="O413" s="101"/>
      <c r="P413" s="101"/>
      <c r="Q413" s="101"/>
      <c r="R413" s="101"/>
      <c r="S413" s="101"/>
      <c r="T413" s="101"/>
      <c r="U413" s="104" t="s">
        <v>33</v>
      </c>
      <c r="V413" s="106">
        <f>ROUNDDOWN(V408+V409+V411+V412,2)</f>
        <v>0</v>
      </c>
      <c r="W413" s="107"/>
      <c r="X413" s="108"/>
      <c r="Y413" s="49"/>
      <c r="Z413" s="75"/>
    </row>
    <row r="414" spans="1:52" ht="24" customHeight="1" thickBot="1" x14ac:dyDescent="0.2">
      <c r="A414" s="129"/>
      <c r="B414" s="130"/>
      <c r="C414" s="131"/>
      <c r="D414" s="133"/>
      <c r="E414" s="135"/>
      <c r="F414" s="16"/>
      <c r="G414" s="17" t="s">
        <v>0</v>
      </c>
      <c r="H414" s="16"/>
      <c r="I414" s="133"/>
      <c r="J414" s="137"/>
      <c r="K414" s="138"/>
      <c r="L414" s="139"/>
      <c r="M414" s="140"/>
      <c r="N414" s="141"/>
      <c r="O414" s="141"/>
      <c r="P414" s="141"/>
      <c r="Q414" s="141"/>
      <c r="R414" s="141"/>
      <c r="S414" s="141"/>
      <c r="T414" s="141"/>
      <c r="U414" s="142"/>
      <c r="V414" s="143"/>
      <c r="W414" s="144"/>
      <c r="X414" s="145"/>
      <c r="Y414" s="49"/>
      <c r="Z414" s="75"/>
    </row>
    <row r="415" spans="1:52" s="63" customFormat="1" ht="27" customHeight="1" thickTop="1" x14ac:dyDescent="0.15">
      <c r="A415" s="15" t="s">
        <v>32</v>
      </c>
      <c r="B415" s="14" t="s">
        <v>31</v>
      </c>
      <c r="C415" s="156"/>
      <c r="D415" s="157"/>
      <c r="E415" s="157"/>
      <c r="F415" s="157"/>
      <c r="G415" s="157"/>
      <c r="H415" s="157"/>
      <c r="I415" s="157"/>
      <c r="J415" s="157"/>
      <c r="K415" s="157"/>
      <c r="L415" s="158"/>
      <c r="M415" s="14" t="s">
        <v>30</v>
      </c>
      <c r="N415" s="156"/>
      <c r="O415" s="157"/>
      <c r="P415" s="157"/>
      <c r="Q415" s="157"/>
      <c r="R415" s="157"/>
      <c r="S415" s="157"/>
      <c r="T415" s="157"/>
      <c r="U415" s="157"/>
      <c r="V415" s="157"/>
      <c r="W415" s="157"/>
      <c r="X415" s="158"/>
      <c r="Y415" s="64"/>
      <c r="Z415" s="75"/>
      <c r="AA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2"/>
      <c r="AX415" s="62"/>
      <c r="AY415" s="62"/>
      <c r="AZ415" s="62"/>
    </row>
    <row r="416" spans="1:52" ht="12" customHeight="1" x14ac:dyDescent="0.15">
      <c r="A416" s="84" t="s">
        <v>29</v>
      </c>
      <c r="B416" s="85"/>
      <c r="C416" s="85"/>
      <c r="D416" s="85"/>
      <c r="E416" s="85"/>
      <c r="F416" s="85"/>
      <c r="G416" s="85"/>
      <c r="H416" s="85"/>
      <c r="I416" s="85"/>
      <c r="J416" s="94" t="s">
        <v>0</v>
      </c>
      <c r="K416" s="10"/>
      <c r="L416" s="11" t="s">
        <v>23</v>
      </c>
      <c r="M416" s="149" t="s">
        <v>28</v>
      </c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3" t="s">
        <v>27</v>
      </c>
      <c r="Y416" s="49"/>
      <c r="Z416" s="75"/>
    </row>
    <row r="417" spans="1:52" ht="22.5" customHeight="1" x14ac:dyDescent="0.2">
      <c r="A417" s="87"/>
      <c r="B417" s="88"/>
      <c r="C417" s="88"/>
      <c r="D417" s="88"/>
      <c r="E417" s="88"/>
      <c r="F417" s="88"/>
      <c r="G417" s="88"/>
      <c r="H417" s="88"/>
      <c r="I417" s="88"/>
      <c r="J417" s="95"/>
      <c r="K417" s="124"/>
      <c r="L417" s="99"/>
      <c r="M417" s="151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4"/>
      <c r="Y417" s="49"/>
      <c r="Z417" s="75"/>
    </row>
    <row r="418" spans="1:52" ht="12" customHeight="1" x14ac:dyDescent="0.15">
      <c r="A418" s="84" t="s">
        <v>26</v>
      </c>
      <c r="B418" s="85"/>
      <c r="C418" s="85"/>
      <c r="D418" s="85"/>
      <c r="E418" s="85"/>
      <c r="F418" s="85"/>
      <c r="G418" s="85"/>
      <c r="H418" s="85"/>
      <c r="I418" s="85"/>
      <c r="J418" s="94" t="s">
        <v>5</v>
      </c>
      <c r="K418" s="96"/>
      <c r="L418" s="97"/>
      <c r="M418" s="84" t="s">
        <v>25</v>
      </c>
      <c r="N418" s="118"/>
      <c r="O418" s="118"/>
      <c r="P418" s="118"/>
      <c r="Q418" s="118"/>
      <c r="R418" s="118"/>
      <c r="S418" s="118"/>
      <c r="T418" s="118"/>
      <c r="U418" s="104" t="s">
        <v>24</v>
      </c>
      <c r="V418" s="10"/>
      <c r="W418" s="8"/>
      <c r="X418" s="9" t="s">
        <v>23</v>
      </c>
      <c r="Y418" s="49"/>
      <c r="Z418" s="67"/>
    </row>
    <row r="419" spans="1:52" ht="22.5" customHeight="1" x14ac:dyDescent="0.2">
      <c r="A419" s="87"/>
      <c r="B419" s="88"/>
      <c r="C419" s="88"/>
      <c r="D419" s="88"/>
      <c r="E419" s="88"/>
      <c r="F419" s="88"/>
      <c r="G419" s="88"/>
      <c r="H419" s="88"/>
      <c r="I419" s="88"/>
      <c r="J419" s="95"/>
      <c r="K419" s="98"/>
      <c r="L419" s="99"/>
      <c r="M419" s="119"/>
      <c r="N419" s="120"/>
      <c r="O419" s="120"/>
      <c r="P419" s="120"/>
      <c r="Q419" s="120"/>
      <c r="R419" s="120"/>
      <c r="S419" s="120"/>
      <c r="T419" s="120"/>
      <c r="U419" s="105"/>
      <c r="V419" s="124"/>
      <c r="W419" s="125"/>
      <c r="X419" s="99"/>
      <c r="Y419" s="49"/>
      <c r="Z419" s="67"/>
    </row>
    <row r="420" spans="1:52" ht="30" customHeight="1" x14ac:dyDescent="0.2">
      <c r="A420" s="76" t="s">
        <v>22</v>
      </c>
      <c r="B420" s="77"/>
      <c r="C420" s="77"/>
      <c r="D420" s="77"/>
      <c r="E420" s="77"/>
      <c r="F420" s="77"/>
      <c r="G420" s="77"/>
      <c r="H420" s="77"/>
      <c r="I420" s="77"/>
      <c r="J420" s="21" t="s">
        <v>21</v>
      </c>
      <c r="K420" s="78">
        <f>V424</f>
        <v>0</v>
      </c>
      <c r="L420" s="79"/>
      <c r="M420" s="112" t="s">
        <v>20</v>
      </c>
      <c r="N420" s="113"/>
      <c r="O420" s="76" t="s">
        <v>19</v>
      </c>
      <c r="P420" s="77"/>
      <c r="Q420" s="80"/>
      <c r="R420" s="80"/>
      <c r="S420" s="80"/>
      <c r="T420" s="80"/>
      <c r="U420" s="22" t="s">
        <v>18</v>
      </c>
      <c r="V420" s="81"/>
      <c r="W420" s="82"/>
      <c r="X420" s="83"/>
      <c r="Y420" s="49"/>
      <c r="Z420" s="67"/>
    </row>
    <row r="421" spans="1:52" ht="12" customHeight="1" x14ac:dyDescent="0.15">
      <c r="A421" s="84" t="s">
        <v>17</v>
      </c>
      <c r="B421" s="85"/>
      <c r="C421" s="85"/>
      <c r="D421" s="85"/>
      <c r="E421" s="85"/>
      <c r="F421" s="85"/>
      <c r="G421" s="85"/>
      <c r="H421" s="85"/>
      <c r="I421" s="85"/>
      <c r="J421" s="94" t="s">
        <v>16</v>
      </c>
      <c r="K421" s="96"/>
      <c r="L421" s="97"/>
      <c r="M421" s="114"/>
      <c r="N421" s="115"/>
      <c r="O421" s="84" t="s">
        <v>15</v>
      </c>
      <c r="P421" s="85"/>
      <c r="Q421" s="118"/>
      <c r="R421" s="118"/>
      <c r="S421" s="118"/>
      <c r="T421" s="118"/>
      <c r="U421" s="104" t="s">
        <v>14</v>
      </c>
      <c r="V421" s="121" t="s">
        <v>13</v>
      </c>
      <c r="W421" s="122"/>
      <c r="X421" s="123"/>
      <c r="Y421" s="49"/>
      <c r="Z421" s="67"/>
    </row>
    <row r="422" spans="1:52" ht="22.5" customHeight="1" x14ac:dyDescent="0.2">
      <c r="A422" s="87"/>
      <c r="B422" s="88"/>
      <c r="C422" s="88"/>
      <c r="D422" s="88"/>
      <c r="E422" s="88"/>
      <c r="F422" s="88"/>
      <c r="G422" s="88"/>
      <c r="H422" s="88"/>
      <c r="I422" s="88"/>
      <c r="J422" s="95"/>
      <c r="K422" s="98"/>
      <c r="L422" s="99"/>
      <c r="M422" s="116"/>
      <c r="N422" s="117"/>
      <c r="O422" s="119"/>
      <c r="P422" s="120"/>
      <c r="Q422" s="120"/>
      <c r="R422" s="120"/>
      <c r="S422" s="120"/>
      <c r="T422" s="120"/>
      <c r="U422" s="105"/>
      <c r="V422" s="124"/>
      <c r="W422" s="125"/>
      <c r="X422" s="99"/>
      <c r="Y422" s="49"/>
      <c r="Z422" s="67"/>
    </row>
    <row r="423" spans="1:52" ht="30" customHeight="1" x14ac:dyDescent="0.2">
      <c r="A423" s="76" t="s">
        <v>12</v>
      </c>
      <c r="B423" s="77"/>
      <c r="C423" s="77"/>
      <c r="D423" s="77"/>
      <c r="E423" s="77"/>
      <c r="F423" s="77"/>
      <c r="G423" s="77"/>
      <c r="H423" s="77"/>
      <c r="I423" s="77"/>
      <c r="J423" s="21" t="s">
        <v>11</v>
      </c>
      <c r="K423" s="78">
        <f>ROUNDDOWN(K420+K421,2)</f>
        <v>0</v>
      </c>
      <c r="L423" s="79"/>
      <c r="M423" s="76" t="s">
        <v>10</v>
      </c>
      <c r="N423" s="80"/>
      <c r="O423" s="80"/>
      <c r="P423" s="80"/>
      <c r="Q423" s="80"/>
      <c r="R423" s="80"/>
      <c r="S423" s="80"/>
      <c r="T423" s="80"/>
      <c r="U423" s="22" t="s">
        <v>9</v>
      </c>
      <c r="V423" s="81"/>
      <c r="W423" s="82"/>
      <c r="X423" s="83"/>
      <c r="Y423" s="49"/>
      <c r="Z423" s="67"/>
    </row>
    <row r="424" spans="1:52" ht="24" customHeight="1" x14ac:dyDescent="0.15">
      <c r="A424" s="84" t="s">
        <v>8</v>
      </c>
      <c r="B424" s="85"/>
      <c r="C424" s="86"/>
      <c r="D424" s="90" t="s">
        <v>7</v>
      </c>
      <c r="E424" s="92" t="s">
        <v>6</v>
      </c>
      <c r="F424" s="8"/>
      <c r="G424" s="23" t="s">
        <v>5</v>
      </c>
      <c r="H424" s="8"/>
      <c r="I424" s="90" t="s">
        <v>4</v>
      </c>
      <c r="J424" s="94" t="s">
        <v>3</v>
      </c>
      <c r="K424" s="96" t="e">
        <f>ROUNDDOWN(K421*K418/K417,2)</f>
        <v>#DIV/0!</v>
      </c>
      <c r="L424" s="97"/>
      <c r="M424" s="100" t="s">
        <v>2</v>
      </c>
      <c r="N424" s="101"/>
      <c r="O424" s="101"/>
      <c r="P424" s="101"/>
      <c r="Q424" s="101"/>
      <c r="R424" s="101"/>
      <c r="S424" s="101"/>
      <c r="T424" s="101"/>
      <c r="U424" s="104" t="s">
        <v>1</v>
      </c>
      <c r="V424" s="106">
        <f>ROUNDDOWN(V419+V420+V422+V423,2)</f>
        <v>0</v>
      </c>
      <c r="W424" s="107"/>
      <c r="X424" s="108"/>
      <c r="Y424" s="49"/>
      <c r="Z424" s="67"/>
    </row>
    <row r="425" spans="1:52" ht="24" customHeight="1" x14ac:dyDescent="0.15">
      <c r="A425" s="87"/>
      <c r="B425" s="88"/>
      <c r="C425" s="89"/>
      <c r="D425" s="91"/>
      <c r="E425" s="93"/>
      <c r="F425" s="7"/>
      <c r="G425" s="23" t="s">
        <v>0</v>
      </c>
      <c r="H425" s="7"/>
      <c r="I425" s="91"/>
      <c r="J425" s="95"/>
      <c r="K425" s="98"/>
      <c r="L425" s="99"/>
      <c r="M425" s="102"/>
      <c r="N425" s="103"/>
      <c r="O425" s="103"/>
      <c r="P425" s="103"/>
      <c r="Q425" s="103"/>
      <c r="R425" s="103"/>
      <c r="S425" s="103"/>
      <c r="T425" s="103"/>
      <c r="U425" s="105"/>
      <c r="V425" s="109"/>
      <c r="W425" s="110"/>
      <c r="X425" s="111"/>
      <c r="Y425" s="74" t="s">
        <v>68</v>
      </c>
      <c r="Z425" s="75"/>
    </row>
    <row r="426" spans="1:52" s="63" customFormat="1" ht="27" customHeight="1" x14ac:dyDescent="0.15">
      <c r="A426" s="15" t="s">
        <v>32</v>
      </c>
      <c r="B426" s="14" t="s">
        <v>31</v>
      </c>
      <c r="C426" s="146"/>
      <c r="D426" s="147"/>
      <c r="E426" s="147"/>
      <c r="F426" s="147"/>
      <c r="G426" s="147"/>
      <c r="H426" s="147"/>
      <c r="I426" s="147"/>
      <c r="J426" s="147"/>
      <c r="K426" s="147"/>
      <c r="L426" s="148"/>
      <c r="M426" s="14" t="s">
        <v>30</v>
      </c>
      <c r="N426" s="146"/>
      <c r="O426" s="147"/>
      <c r="P426" s="147"/>
      <c r="Q426" s="147"/>
      <c r="R426" s="147"/>
      <c r="S426" s="147"/>
      <c r="T426" s="147"/>
      <c r="U426" s="147"/>
      <c r="V426" s="147"/>
      <c r="W426" s="147"/>
      <c r="X426" s="148"/>
      <c r="Y426" s="64"/>
      <c r="AA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2"/>
      <c r="AX426" s="62"/>
      <c r="AY426" s="62"/>
      <c r="AZ426" s="62"/>
    </row>
    <row r="427" spans="1:52" ht="12" customHeight="1" x14ac:dyDescent="0.15">
      <c r="A427" s="84" t="s">
        <v>29</v>
      </c>
      <c r="B427" s="85"/>
      <c r="C427" s="85"/>
      <c r="D427" s="85"/>
      <c r="E427" s="85"/>
      <c r="F427" s="85"/>
      <c r="G427" s="85"/>
      <c r="H427" s="85"/>
      <c r="I427" s="85"/>
      <c r="J427" s="94" t="s">
        <v>0</v>
      </c>
      <c r="K427" s="10"/>
      <c r="L427" s="11" t="s">
        <v>46</v>
      </c>
      <c r="M427" s="149" t="s">
        <v>28</v>
      </c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3" t="s">
        <v>49</v>
      </c>
      <c r="Y427" s="49"/>
      <c r="Z427" s="155" t="s">
        <v>48</v>
      </c>
    </row>
    <row r="428" spans="1:52" ht="22.5" customHeight="1" x14ac:dyDescent="0.2">
      <c r="A428" s="87"/>
      <c r="B428" s="88"/>
      <c r="C428" s="88"/>
      <c r="D428" s="88"/>
      <c r="E428" s="88"/>
      <c r="F428" s="88"/>
      <c r="G428" s="88"/>
      <c r="H428" s="88"/>
      <c r="I428" s="88"/>
      <c r="J428" s="95"/>
      <c r="K428" s="124"/>
      <c r="L428" s="99"/>
      <c r="M428" s="151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4"/>
      <c r="Y428" s="49"/>
      <c r="Z428" s="75"/>
    </row>
    <row r="429" spans="1:52" ht="12" customHeight="1" x14ac:dyDescent="0.15">
      <c r="A429" s="84" t="s">
        <v>26</v>
      </c>
      <c r="B429" s="85"/>
      <c r="C429" s="85"/>
      <c r="D429" s="85"/>
      <c r="E429" s="85"/>
      <c r="F429" s="85"/>
      <c r="G429" s="85"/>
      <c r="H429" s="85"/>
      <c r="I429" s="85"/>
      <c r="J429" s="94" t="s">
        <v>36</v>
      </c>
      <c r="K429" s="96"/>
      <c r="L429" s="97"/>
      <c r="M429" s="84" t="s">
        <v>25</v>
      </c>
      <c r="N429" s="118"/>
      <c r="O429" s="118"/>
      <c r="P429" s="118"/>
      <c r="Q429" s="118"/>
      <c r="R429" s="118"/>
      <c r="S429" s="118"/>
      <c r="T429" s="118"/>
      <c r="U429" s="104" t="s">
        <v>47</v>
      </c>
      <c r="V429" s="10"/>
      <c r="W429" s="8"/>
      <c r="X429" s="9" t="s">
        <v>46</v>
      </c>
      <c r="Y429" s="49"/>
      <c r="Z429" s="75"/>
    </row>
    <row r="430" spans="1:52" ht="22.5" customHeight="1" x14ac:dyDescent="0.2">
      <c r="A430" s="87"/>
      <c r="B430" s="88"/>
      <c r="C430" s="88"/>
      <c r="D430" s="88"/>
      <c r="E430" s="88"/>
      <c r="F430" s="88"/>
      <c r="G430" s="88"/>
      <c r="H430" s="88"/>
      <c r="I430" s="88"/>
      <c r="J430" s="95"/>
      <c r="K430" s="98"/>
      <c r="L430" s="99"/>
      <c r="M430" s="119"/>
      <c r="N430" s="120"/>
      <c r="O430" s="120"/>
      <c r="P430" s="120"/>
      <c r="Q430" s="120"/>
      <c r="R430" s="120"/>
      <c r="S430" s="120"/>
      <c r="T430" s="120"/>
      <c r="U430" s="105"/>
      <c r="V430" s="124"/>
      <c r="W430" s="125"/>
      <c r="X430" s="99"/>
      <c r="Y430" s="49"/>
      <c r="Z430" s="75"/>
    </row>
    <row r="431" spans="1:52" ht="30" customHeight="1" x14ac:dyDescent="0.2">
      <c r="A431" s="76" t="s">
        <v>22</v>
      </c>
      <c r="B431" s="77"/>
      <c r="C431" s="77"/>
      <c r="D431" s="77"/>
      <c r="E431" s="77"/>
      <c r="F431" s="77"/>
      <c r="G431" s="77"/>
      <c r="H431" s="77"/>
      <c r="I431" s="77"/>
      <c r="J431" s="21" t="s">
        <v>45</v>
      </c>
      <c r="K431" s="78">
        <f>V435</f>
        <v>0</v>
      </c>
      <c r="L431" s="79"/>
      <c r="M431" s="112" t="s">
        <v>20</v>
      </c>
      <c r="N431" s="113"/>
      <c r="O431" s="76" t="s">
        <v>19</v>
      </c>
      <c r="P431" s="77"/>
      <c r="Q431" s="80"/>
      <c r="R431" s="80"/>
      <c r="S431" s="80"/>
      <c r="T431" s="80"/>
      <c r="U431" s="22" t="s">
        <v>44</v>
      </c>
      <c r="V431" s="81"/>
      <c r="W431" s="82"/>
      <c r="X431" s="83"/>
      <c r="Y431" s="49"/>
      <c r="Z431" s="75"/>
    </row>
    <row r="432" spans="1:52" ht="12" customHeight="1" x14ac:dyDescent="0.15">
      <c r="A432" s="84" t="s">
        <v>17</v>
      </c>
      <c r="B432" s="85"/>
      <c r="C432" s="85"/>
      <c r="D432" s="85"/>
      <c r="E432" s="85"/>
      <c r="F432" s="85"/>
      <c r="G432" s="85"/>
      <c r="H432" s="85"/>
      <c r="I432" s="85"/>
      <c r="J432" s="94" t="s">
        <v>43</v>
      </c>
      <c r="K432" s="96"/>
      <c r="L432" s="97"/>
      <c r="M432" s="114"/>
      <c r="N432" s="115"/>
      <c r="O432" s="84" t="s">
        <v>15</v>
      </c>
      <c r="P432" s="85"/>
      <c r="Q432" s="118"/>
      <c r="R432" s="118"/>
      <c r="S432" s="118"/>
      <c r="T432" s="118"/>
      <c r="U432" s="104" t="s">
        <v>42</v>
      </c>
      <c r="V432" s="121" t="s">
        <v>41</v>
      </c>
      <c r="W432" s="122"/>
      <c r="X432" s="123"/>
      <c r="Y432" s="49"/>
      <c r="Z432" s="75"/>
    </row>
    <row r="433" spans="1:52" ht="22.5" customHeight="1" x14ac:dyDescent="0.2">
      <c r="A433" s="87"/>
      <c r="B433" s="88"/>
      <c r="C433" s="88"/>
      <c r="D433" s="88"/>
      <c r="E433" s="88"/>
      <c r="F433" s="88"/>
      <c r="G433" s="88"/>
      <c r="H433" s="88"/>
      <c r="I433" s="88"/>
      <c r="J433" s="95"/>
      <c r="K433" s="98"/>
      <c r="L433" s="99"/>
      <c r="M433" s="116"/>
      <c r="N433" s="117"/>
      <c r="O433" s="119"/>
      <c r="P433" s="120"/>
      <c r="Q433" s="120"/>
      <c r="R433" s="120"/>
      <c r="S433" s="120"/>
      <c r="T433" s="120"/>
      <c r="U433" s="105"/>
      <c r="V433" s="124"/>
      <c r="W433" s="125"/>
      <c r="X433" s="99"/>
      <c r="Y433" s="49"/>
      <c r="Z433" s="75"/>
    </row>
    <row r="434" spans="1:52" ht="30" customHeight="1" x14ac:dyDescent="0.2">
      <c r="A434" s="76" t="s">
        <v>12</v>
      </c>
      <c r="B434" s="77"/>
      <c r="C434" s="77"/>
      <c r="D434" s="77"/>
      <c r="E434" s="77"/>
      <c r="F434" s="77"/>
      <c r="G434" s="77"/>
      <c r="H434" s="77"/>
      <c r="I434" s="77"/>
      <c r="J434" s="21" t="s">
        <v>40</v>
      </c>
      <c r="K434" s="78">
        <f>ROUNDDOWN(K431+K432,2)</f>
        <v>0</v>
      </c>
      <c r="L434" s="79"/>
      <c r="M434" s="76" t="s">
        <v>10</v>
      </c>
      <c r="N434" s="80"/>
      <c r="O434" s="80"/>
      <c r="P434" s="80"/>
      <c r="Q434" s="80"/>
      <c r="R434" s="80"/>
      <c r="S434" s="80"/>
      <c r="T434" s="80"/>
      <c r="U434" s="22" t="s">
        <v>39</v>
      </c>
      <c r="V434" s="81"/>
      <c r="W434" s="82"/>
      <c r="X434" s="83"/>
      <c r="Y434" s="49"/>
      <c r="Z434" s="75"/>
    </row>
    <row r="435" spans="1:52" ht="24" customHeight="1" x14ac:dyDescent="0.15">
      <c r="A435" s="126" t="s">
        <v>8</v>
      </c>
      <c r="B435" s="127"/>
      <c r="C435" s="128"/>
      <c r="D435" s="132" t="s">
        <v>38</v>
      </c>
      <c r="E435" s="134" t="s">
        <v>37</v>
      </c>
      <c r="F435" s="12"/>
      <c r="G435" s="73" t="s">
        <v>36</v>
      </c>
      <c r="H435" s="12"/>
      <c r="I435" s="132" t="s">
        <v>35</v>
      </c>
      <c r="J435" s="136" t="s">
        <v>34</v>
      </c>
      <c r="K435" s="96" t="e">
        <f>ROUNDDOWN(K432*K429/K428,2)</f>
        <v>#DIV/0!</v>
      </c>
      <c r="L435" s="97"/>
      <c r="M435" s="100" t="s">
        <v>2</v>
      </c>
      <c r="N435" s="101"/>
      <c r="O435" s="101"/>
      <c r="P435" s="101"/>
      <c r="Q435" s="101"/>
      <c r="R435" s="101"/>
      <c r="S435" s="101"/>
      <c r="T435" s="101"/>
      <c r="U435" s="104" t="s">
        <v>33</v>
      </c>
      <c r="V435" s="106">
        <f>ROUNDDOWN(V430+V431+V433+V434,2)</f>
        <v>0</v>
      </c>
      <c r="W435" s="107"/>
      <c r="X435" s="108"/>
      <c r="Y435" s="49"/>
      <c r="Z435" s="75"/>
    </row>
    <row r="436" spans="1:52" ht="24" customHeight="1" thickBot="1" x14ac:dyDescent="0.2">
      <c r="A436" s="129"/>
      <c r="B436" s="130"/>
      <c r="C436" s="131"/>
      <c r="D436" s="133"/>
      <c r="E436" s="135"/>
      <c r="F436" s="16"/>
      <c r="G436" s="17" t="s">
        <v>0</v>
      </c>
      <c r="H436" s="16"/>
      <c r="I436" s="133"/>
      <c r="J436" s="137"/>
      <c r="K436" s="138"/>
      <c r="L436" s="139"/>
      <c r="M436" s="140"/>
      <c r="N436" s="141"/>
      <c r="O436" s="141"/>
      <c r="P436" s="141"/>
      <c r="Q436" s="141"/>
      <c r="R436" s="141"/>
      <c r="S436" s="141"/>
      <c r="T436" s="141"/>
      <c r="U436" s="142"/>
      <c r="V436" s="143"/>
      <c r="W436" s="144"/>
      <c r="X436" s="145"/>
      <c r="Y436" s="49"/>
      <c r="Z436" s="75"/>
    </row>
    <row r="437" spans="1:52" s="63" customFormat="1" ht="27" customHeight="1" thickTop="1" x14ac:dyDescent="0.15">
      <c r="A437" s="15" t="s">
        <v>32</v>
      </c>
      <c r="B437" s="14" t="s">
        <v>31</v>
      </c>
      <c r="C437" s="156"/>
      <c r="D437" s="157"/>
      <c r="E437" s="157"/>
      <c r="F437" s="157"/>
      <c r="G437" s="157"/>
      <c r="H437" s="157"/>
      <c r="I437" s="157"/>
      <c r="J437" s="157"/>
      <c r="K437" s="157"/>
      <c r="L437" s="158"/>
      <c r="M437" s="14" t="s">
        <v>30</v>
      </c>
      <c r="N437" s="156"/>
      <c r="O437" s="157"/>
      <c r="P437" s="157"/>
      <c r="Q437" s="157"/>
      <c r="R437" s="157"/>
      <c r="S437" s="157"/>
      <c r="T437" s="157"/>
      <c r="U437" s="157"/>
      <c r="V437" s="157"/>
      <c r="W437" s="157"/>
      <c r="X437" s="158"/>
      <c r="Y437" s="64"/>
      <c r="Z437" s="75"/>
      <c r="AA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2"/>
      <c r="AX437" s="62"/>
      <c r="AY437" s="62"/>
      <c r="AZ437" s="62"/>
    </row>
    <row r="438" spans="1:52" ht="12" customHeight="1" x14ac:dyDescent="0.15">
      <c r="A438" s="84" t="s">
        <v>29</v>
      </c>
      <c r="B438" s="85"/>
      <c r="C438" s="85"/>
      <c r="D438" s="85"/>
      <c r="E438" s="85"/>
      <c r="F438" s="85"/>
      <c r="G438" s="85"/>
      <c r="H438" s="85"/>
      <c r="I438" s="85"/>
      <c r="J438" s="94" t="s">
        <v>0</v>
      </c>
      <c r="K438" s="10"/>
      <c r="L438" s="11" t="s">
        <v>23</v>
      </c>
      <c r="M438" s="149" t="s">
        <v>28</v>
      </c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3" t="s">
        <v>27</v>
      </c>
      <c r="Y438" s="49"/>
      <c r="Z438" s="75"/>
    </row>
    <row r="439" spans="1:52" ht="22.5" customHeight="1" x14ac:dyDescent="0.2">
      <c r="A439" s="87"/>
      <c r="B439" s="88"/>
      <c r="C439" s="88"/>
      <c r="D439" s="88"/>
      <c r="E439" s="88"/>
      <c r="F439" s="88"/>
      <c r="G439" s="88"/>
      <c r="H439" s="88"/>
      <c r="I439" s="88"/>
      <c r="J439" s="95"/>
      <c r="K439" s="124"/>
      <c r="L439" s="99"/>
      <c r="M439" s="151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4"/>
      <c r="Y439" s="49"/>
      <c r="Z439" s="75"/>
    </row>
    <row r="440" spans="1:52" ht="12" customHeight="1" x14ac:dyDescent="0.15">
      <c r="A440" s="84" t="s">
        <v>26</v>
      </c>
      <c r="B440" s="85"/>
      <c r="C440" s="85"/>
      <c r="D440" s="85"/>
      <c r="E440" s="85"/>
      <c r="F440" s="85"/>
      <c r="G440" s="85"/>
      <c r="H440" s="85"/>
      <c r="I440" s="85"/>
      <c r="J440" s="94" t="s">
        <v>5</v>
      </c>
      <c r="K440" s="96"/>
      <c r="L440" s="97"/>
      <c r="M440" s="84" t="s">
        <v>25</v>
      </c>
      <c r="N440" s="118"/>
      <c r="O440" s="118"/>
      <c r="P440" s="118"/>
      <c r="Q440" s="118"/>
      <c r="R440" s="118"/>
      <c r="S440" s="118"/>
      <c r="T440" s="118"/>
      <c r="U440" s="104" t="s">
        <v>24</v>
      </c>
      <c r="V440" s="10"/>
      <c r="W440" s="8"/>
      <c r="X440" s="9" t="s">
        <v>23</v>
      </c>
      <c r="Y440" s="49"/>
      <c r="Z440" s="67"/>
    </row>
    <row r="441" spans="1:52" ht="22.5" customHeight="1" x14ac:dyDescent="0.2">
      <c r="A441" s="87"/>
      <c r="B441" s="88"/>
      <c r="C441" s="88"/>
      <c r="D441" s="88"/>
      <c r="E441" s="88"/>
      <c r="F441" s="88"/>
      <c r="G441" s="88"/>
      <c r="H441" s="88"/>
      <c r="I441" s="88"/>
      <c r="J441" s="95"/>
      <c r="K441" s="98"/>
      <c r="L441" s="99"/>
      <c r="M441" s="119"/>
      <c r="N441" s="120"/>
      <c r="O441" s="120"/>
      <c r="P441" s="120"/>
      <c r="Q441" s="120"/>
      <c r="R441" s="120"/>
      <c r="S441" s="120"/>
      <c r="T441" s="120"/>
      <c r="U441" s="105"/>
      <c r="V441" s="124"/>
      <c r="W441" s="125"/>
      <c r="X441" s="99"/>
      <c r="Y441" s="49"/>
      <c r="Z441" s="67"/>
    </row>
    <row r="442" spans="1:52" ht="30" customHeight="1" x14ac:dyDescent="0.2">
      <c r="A442" s="76" t="s">
        <v>22</v>
      </c>
      <c r="B442" s="77"/>
      <c r="C442" s="77"/>
      <c r="D442" s="77"/>
      <c r="E442" s="77"/>
      <c r="F442" s="77"/>
      <c r="G442" s="77"/>
      <c r="H442" s="77"/>
      <c r="I442" s="77"/>
      <c r="J442" s="21" t="s">
        <v>21</v>
      </c>
      <c r="K442" s="78">
        <f>V446</f>
        <v>0</v>
      </c>
      <c r="L442" s="79"/>
      <c r="M442" s="112" t="s">
        <v>20</v>
      </c>
      <c r="N442" s="113"/>
      <c r="O442" s="76" t="s">
        <v>19</v>
      </c>
      <c r="P442" s="77"/>
      <c r="Q442" s="80"/>
      <c r="R442" s="80"/>
      <c r="S442" s="80"/>
      <c r="T442" s="80"/>
      <c r="U442" s="22" t="s">
        <v>18</v>
      </c>
      <c r="V442" s="81"/>
      <c r="W442" s="82"/>
      <c r="X442" s="83"/>
      <c r="Y442" s="49"/>
      <c r="Z442" s="67"/>
    </row>
    <row r="443" spans="1:52" ht="12" customHeight="1" x14ac:dyDescent="0.15">
      <c r="A443" s="84" t="s">
        <v>17</v>
      </c>
      <c r="B443" s="85"/>
      <c r="C443" s="85"/>
      <c r="D443" s="85"/>
      <c r="E443" s="85"/>
      <c r="F443" s="85"/>
      <c r="G443" s="85"/>
      <c r="H443" s="85"/>
      <c r="I443" s="85"/>
      <c r="J443" s="94" t="s">
        <v>16</v>
      </c>
      <c r="K443" s="96"/>
      <c r="L443" s="97"/>
      <c r="M443" s="114"/>
      <c r="N443" s="115"/>
      <c r="O443" s="84" t="s">
        <v>15</v>
      </c>
      <c r="P443" s="85"/>
      <c r="Q443" s="118"/>
      <c r="R443" s="118"/>
      <c r="S443" s="118"/>
      <c r="T443" s="118"/>
      <c r="U443" s="104" t="s">
        <v>14</v>
      </c>
      <c r="V443" s="121" t="s">
        <v>13</v>
      </c>
      <c r="W443" s="122"/>
      <c r="X443" s="123"/>
      <c r="Y443" s="49"/>
      <c r="Z443" s="67"/>
    </row>
    <row r="444" spans="1:52" ht="22.5" customHeight="1" x14ac:dyDescent="0.2">
      <c r="A444" s="87"/>
      <c r="B444" s="88"/>
      <c r="C444" s="88"/>
      <c r="D444" s="88"/>
      <c r="E444" s="88"/>
      <c r="F444" s="88"/>
      <c r="G444" s="88"/>
      <c r="H444" s="88"/>
      <c r="I444" s="88"/>
      <c r="J444" s="95"/>
      <c r="K444" s="98"/>
      <c r="L444" s="99"/>
      <c r="M444" s="116"/>
      <c r="N444" s="117"/>
      <c r="O444" s="119"/>
      <c r="P444" s="120"/>
      <c r="Q444" s="120"/>
      <c r="R444" s="120"/>
      <c r="S444" s="120"/>
      <c r="T444" s="120"/>
      <c r="U444" s="105"/>
      <c r="V444" s="124"/>
      <c r="W444" s="125"/>
      <c r="X444" s="99"/>
      <c r="Y444" s="49"/>
      <c r="Z444" s="67"/>
    </row>
    <row r="445" spans="1:52" ht="30" customHeight="1" x14ac:dyDescent="0.2">
      <c r="A445" s="76" t="s">
        <v>12</v>
      </c>
      <c r="B445" s="77"/>
      <c r="C445" s="77"/>
      <c r="D445" s="77"/>
      <c r="E445" s="77"/>
      <c r="F445" s="77"/>
      <c r="G445" s="77"/>
      <c r="H445" s="77"/>
      <c r="I445" s="77"/>
      <c r="J445" s="21" t="s">
        <v>11</v>
      </c>
      <c r="K445" s="78">
        <f>ROUNDDOWN(K442+K443,2)</f>
        <v>0</v>
      </c>
      <c r="L445" s="79"/>
      <c r="M445" s="76" t="s">
        <v>10</v>
      </c>
      <c r="N445" s="80"/>
      <c r="O445" s="80"/>
      <c r="P445" s="80"/>
      <c r="Q445" s="80"/>
      <c r="R445" s="80"/>
      <c r="S445" s="80"/>
      <c r="T445" s="80"/>
      <c r="U445" s="22" t="s">
        <v>9</v>
      </c>
      <c r="V445" s="81"/>
      <c r="W445" s="82"/>
      <c r="X445" s="83"/>
      <c r="Y445" s="49"/>
      <c r="Z445" s="67"/>
    </row>
    <row r="446" spans="1:52" ht="24" customHeight="1" x14ac:dyDescent="0.15">
      <c r="A446" s="84" t="s">
        <v>8</v>
      </c>
      <c r="B446" s="85"/>
      <c r="C446" s="86"/>
      <c r="D446" s="90" t="s">
        <v>7</v>
      </c>
      <c r="E446" s="92" t="s">
        <v>6</v>
      </c>
      <c r="F446" s="8"/>
      <c r="G446" s="23" t="s">
        <v>5</v>
      </c>
      <c r="H446" s="8"/>
      <c r="I446" s="90" t="s">
        <v>4</v>
      </c>
      <c r="J446" s="94" t="s">
        <v>3</v>
      </c>
      <c r="K446" s="96" t="e">
        <f>ROUNDDOWN(K443*K440/K439,2)</f>
        <v>#DIV/0!</v>
      </c>
      <c r="L446" s="97"/>
      <c r="M446" s="100" t="s">
        <v>2</v>
      </c>
      <c r="N446" s="101"/>
      <c r="O446" s="101"/>
      <c r="P446" s="101"/>
      <c r="Q446" s="101"/>
      <c r="R446" s="101"/>
      <c r="S446" s="101"/>
      <c r="T446" s="101"/>
      <c r="U446" s="104" t="s">
        <v>1</v>
      </c>
      <c r="V446" s="106">
        <f>ROUNDDOWN(V441+V442+V444+V445,2)</f>
        <v>0</v>
      </c>
      <c r="W446" s="107"/>
      <c r="X446" s="108"/>
      <c r="Y446" s="49"/>
      <c r="Z446" s="67"/>
    </row>
    <row r="447" spans="1:52" ht="24" customHeight="1" x14ac:dyDescent="0.15">
      <c r="A447" s="87"/>
      <c r="B447" s="88"/>
      <c r="C447" s="89"/>
      <c r="D447" s="91"/>
      <c r="E447" s="93"/>
      <c r="F447" s="7"/>
      <c r="G447" s="23" t="s">
        <v>0</v>
      </c>
      <c r="H447" s="7"/>
      <c r="I447" s="91"/>
      <c r="J447" s="95"/>
      <c r="K447" s="98"/>
      <c r="L447" s="99"/>
      <c r="M447" s="102"/>
      <c r="N447" s="103"/>
      <c r="O447" s="103"/>
      <c r="P447" s="103"/>
      <c r="Q447" s="103"/>
      <c r="R447" s="103"/>
      <c r="S447" s="103"/>
      <c r="T447" s="103"/>
      <c r="U447" s="105"/>
      <c r="V447" s="109"/>
      <c r="W447" s="110"/>
      <c r="X447" s="111"/>
      <c r="Y447" s="74" t="s">
        <v>67</v>
      </c>
      <c r="Z447" s="75"/>
    </row>
    <row r="448" spans="1:52" x14ac:dyDescent="0.15">
      <c r="Y448" s="49"/>
      <c r="Z448" s="49"/>
    </row>
    <row r="449" spans="25:26" x14ac:dyDescent="0.15">
      <c r="Y449" s="49"/>
      <c r="Z449" s="49"/>
    </row>
    <row r="450" spans="25:26" x14ac:dyDescent="0.15">
      <c r="Y450" s="49"/>
      <c r="Z450" s="49"/>
    </row>
    <row r="451" spans="25:26" x14ac:dyDescent="0.15">
      <c r="Y451" s="49"/>
      <c r="Z451" s="49"/>
    </row>
    <row r="452" spans="25:26" x14ac:dyDescent="0.15">
      <c r="Y452" s="49"/>
      <c r="Z452" s="49"/>
    </row>
    <row r="453" spans="25:26" x14ac:dyDescent="0.15">
      <c r="Y453" s="49"/>
      <c r="Z453" s="49"/>
    </row>
    <row r="454" spans="25:26" x14ac:dyDescent="0.15">
      <c r="Y454" s="49"/>
      <c r="Z454" s="49"/>
    </row>
    <row r="455" spans="25:26" x14ac:dyDescent="0.15">
      <c r="Z455" s="68"/>
    </row>
    <row r="456" spans="25:26" x14ac:dyDescent="0.15">
      <c r="Z456" s="68"/>
    </row>
    <row r="457" spans="25:26" x14ac:dyDescent="0.15">
      <c r="Z457" s="68"/>
    </row>
    <row r="458" spans="25:26" x14ac:dyDescent="0.15">
      <c r="Z458" s="68"/>
    </row>
    <row r="459" spans="25:26" x14ac:dyDescent="0.15">
      <c r="Z459" s="68"/>
    </row>
    <row r="460" spans="25:26" x14ac:dyDescent="0.15">
      <c r="Z460" s="68"/>
    </row>
    <row r="461" spans="25:26" x14ac:dyDescent="0.15">
      <c r="Z461" s="68"/>
    </row>
    <row r="462" spans="25:26" x14ac:dyDescent="0.15">
      <c r="Z462" s="68"/>
    </row>
    <row r="463" spans="25:26" x14ac:dyDescent="0.15">
      <c r="Z463" s="68"/>
    </row>
    <row r="464" spans="25:26" x14ac:dyDescent="0.15">
      <c r="Z464" s="68"/>
    </row>
    <row r="465" spans="26:26" x14ac:dyDescent="0.15">
      <c r="Z465" s="68"/>
    </row>
    <row r="466" spans="26:26" x14ac:dyDescent="0.15">
      <c r="Z466" s="68"/>
    </row>
    <row r="484" spans="25:26" x14ac:dyDescent="0.15">
      <c r="Y484" s="69"/>
    </row>
    <row r="487" spans="25:26" x14ac:dyDescent="0.15">
      <c r="Z487" s="70"/>
    </row>
    <row r="488" spans="25:26" x14ac:dyDescent="0.15">
      <c r="Z488" s="68"/>
    </row>
    <row r="489" spans="25:26" x14ac:dyDescent="0.15">
      <c r="Z489" s="68"/>
    </row>
    <row r="490" spans="25:26" x14ac:dyDescent="0.15">
      <c r="Z490" s="68"/>
    </row>
    <row r="491" spans="25:26" x14ac:dyDescent="0.15">
      <c r="Z491" s="68"/>
    </row>
    <row r="492" spans="25:26" x14ac:dyDescent="0.15">
      <c r="Z492" s="68"/>
    </row>
    <row r="493" spans="25:26" x14ac:dyDescent="0.15">
      <c r="Z493" s="68"/>
    </row>
    <row r="494" spans="25:26" x14ac:dyDescent="0.15">
      <c r="Z494" s="68"/>
    </row>
    <row r="495" spans="25:26" x14ac:dyDescent="0.15">
      <c r="Z495" s="68"/>
    </row>
    <row r="496" spans="25:26" x14ac:dyDescent="0.15">
      <c r="Z496" s="68"/>
    </row>
    <row r="497" spans="26:26" x14ac:dyDescent="0.15">
      <c r="Z497" s="68"/>
    </row>
    <row r="498" spans="26:26" x14ac:dyDescent="0.15">
      <c r="Z498" s="68"/>
    </row>
    <row r="499" spans="26:26" x14ac:dyDescent="0.15">
      <c r="Z499" s="68"/>
    </row>
    <row r="500" spans="26:26" x14ac:dyDescent="0.15">
      <c r="Z500" s="68"/>
    </row>
    <row r="518" spans="25:26" x14ac:dyDescent="0.15">
      <c r="Y518" s="69"/>
    </row>
    <row r="521" spans="25:26" x14ac:dyDescent="0.15">
      <c r="Z521" s="70"/>
    </row>
    <row r="522" spans="25:26" x14ac:dyDescent="0.15">
      <c r="Z522" s="68"/>
    </row>
    <row r="523" spans="25:26" x14ac:dyDescent="0.15">
      <c r="Z523" s="68"/>
    </row>
    <row r="524" spans="25:26" x14ac:dyDescent="0.15">
      <c r="Z524" s="68"/>
    </row>
    <row r="525" spans="25:26" x14ac:dyDescent="0.15">
      <c r="Z525" s="68"/>
    </row>
    <row r="526" spans="25:26" x14ac:dyDescent="0.15">
      <c r="Z526" s="68"/>
    </row>
    <row r="527" spans="25:26" x14ac:dyDescent="0.15">
      <c r="Z527" s="68"/>
    </row>
    <row r="528" spans="25:26" x14ac:dyDescent="0.15">
      <c r="Z528" s="68"/>
    </row>
    <row r="529" spans="26:26" x14ac:dyDescent="0.15">
      <c r="Z529" s="68"/>
    </row>
    <row r="530" spans="26:26" x14ac:dyDescent="0.15">
      <c r="Z530" s="68"/>
    </row>
    <row r="531" spans="26:26" x14ac:dyDescent="0.15">
      <c r="Z531" s="68"/>
    </row>
    <row r="532" spans="26:26" x14ac:dyDescent="0.15">
      <c r="Z532" s="68"/>
    </row>
    <row r="533" spans="26:26" x14ac:dyDescent="0.15">
      <c r="Z533" s="68"/>
    </row>
    <row r="534" spans="26:26" x14ac:dyDescent="0.15">
      <c r="Z534" s="68"/>
    </row>
    <row r="552" spans="25:26" x14ac:dyDescent="0.15">
      <c r="Y552" s="69"/>
    </row>
    <row r="555" spans="25:26" x14ac:dyDescent="0.15">
      <c r="Z555" s="70"/>
    </row>
    <row r="556" spans="25:26" x14ac:dyDescent="0.15">
      <c r="Z556" s="68"/>
    </row>
    <row r="557" spans="25:26" x14ac:dyDescent="0.15">
      <c r="Z557" s="68"/>
    </row>
    <row r="558" spans="25:26" x14ac:dyDescent="0.15">
      <c r="Z558" s="68"/>
    </row>
    <row r="559" spans="25:26" x14ac:dyDescent="0.15">
      <c r="Z559" s="68"/>
    </row>
    <row r="560" spans="25:26" x14ac:dyDescent="0.15">
      <c r="Z560" s="68"/>
    </row>
    <row r="561" spans="26:26" x14ac:dyDescent="0.15">
      <c r="Z561" s="68"/>
    </row>
    <row r="562" spans="26:26" x14ac:dyDescent="0.15">
      <c r="Z562" s="68"/>
    </row>
    <row r="563" spans="26:26" x14ac:dyDescent="0.15">
      <c r="Z563" s="68"/>
    </row>
    <row r="564" spans="26:26" x14ac:dyDescent="0.15">
      <c r="Z564" s="68"/>
    </row>
    <row r="565" spans="26:26" x14ac:dyDescent="0.15">
      <c r="Z565" s="68"/>
    </row>
    <row r="566" spans="26:26" x14ac:dyDescent="0.15">
      <c r="Z566" s="68"/>
    </row>
    <row r="567" spans="26:26" x14ac:dyDescent="0.15">
      <c r="Z567" s="68"/>
    </row>
    <row r="568" spans="26:26" x14ac:dyDescent="0.15">
      <c r="Z568" s="68"/>
    </row>
    <row r="586" spans="25:26" x14ac:dyDescent="0.15">
      <c r="Y586" s="69"/>
    </row>
    <row r="589" spans="25:26" x14ac:dyDescent="0.15">
      <c r="Z589" s="70"/>
    </row>
    <row r="590" spans="25:26" x14ac:dyDescent="0.15">
      <c r="Z590" s="68"/>
    </row>
    <row r="591" spans="25:26" x14ac:dyDescent="0.15">
      <c r="Z591" s="68"/>
    </row>
    <row r="592" spans="25:26" x14ac:dyDescent="0.15">
      <c r="Z592" s="68"/>
    </row>
    <row r="593" spans="26:26" x14ac:dyDescent="0.15">
      <c r="Z593" s="68"/>
    </row>
    <row r="594" spans="26:26" x14ac:dyDescent="0.15">
      <c r="Z594" s="68"/>
    </row>
    <row r="595" spans="26:26" x14ac:dyDescent="0.15">
      <c r="Z595" s="68"/>
    </row>
    <row r="596" spans="26:26" x14ac:dyDescent="0.15">
      <c r="Z596" s="68"/>
    </row>
    <row r="597" spans="26:26" x14ac:dyDescent="0.15">
      <c r="Z597" s="68"/>
    </row>
    <row r="598" spans="26:26" x14ac:dyDescent="0.15">
      <c r="Z598" s="68"/>
    </row>
    <row r="599" spans="26:26" x14ac:dyDescent="0.15">
      <c r="Z599" s="68"/>
    </row>
    <row r="600" spans="26:26" x14ac:dyDescent="0.15">
      <c r="Z600" s="68"/>
    </row>
    <row r="601" spans="26:26" x14ac:dyDescent="0.15">
      <c r="Z601" s="68"/>
    </row>
    <row r="602" spans="26:26" x14ac:dyDescent="0.15">
      <c r="Z602" s="68"/>
    </row>
    <row r="620" spans="25:26" x14ac:dyDescent="0.15">
      <c r="Y620" s="69"/>
    </row>
    <row r="623" spans="25:26" x14ac:dyDescent="0.15">
      <c r="Z623" s="70"/>
    </row>
    <row r="624" spans="25:26" x14ac:dyDescent="0.15">
      <c r="Z624" s="68"/>
    </row>
    <row r="625" spans="26:26" x14ac:dyDescent="0.15">
      <c r="Z625" s="68"/>
    </row>
    <row r="626" spans="26:26" x14ac:dyDescent="0.15">
      <c r="Z626" s="68"/>
    </row>
    <row r="627" spans="26:26" x14ac:dyDescent="0.15">
      <c r="Z627" s="68"/>
    </row>
    <row r="628" spans="26:26" x14ac:dyDescent="0.15">
      <c r="Z628" s="68"/>
    </row>
    <row r="629" spans="26:26" x14ac:dyDescent="0.15">
      <c r="Z629" s="68"/>
    </row>
    <row r="630" spans="26:26" x14ac:dyDescent="0.15">
      <c r="Z630" s="68"/>
    </row>
    <row r="631" spans="26:26" x14ac:dyDescent="0.15">
      <c r="Z631" s="68"/>
    </row>
    <row r="632" spans="26:26" x14ac:dyDescent="0.15">
      <c r="Z632" s="68"/>
    </row>
    <row r="633" spans="26:26" x14ac:dyDescent="0.15">
      <c r="Z633" s="68"/>
    </row>
    <row r="634" spans="26:26" x14ac:dyDescent="0.15">
      <c r="Z634" s="68"/>
    </row>
    <row r="635" spans="26:26" x14ac:dyDescent="0.15">
      <c r="Z635" s="68"/>
    </row>
    <row r="636" spans="26:26" x14ac:dyDescent="0.15">
      <c r="Z636" s="68"/>
    </row>
    <row r="654" spans="25:25" x14ac:dyDescent="0.15">
      <c r="Y654" s="69"/>
    </row>
    <row r="657" spans="26:26" x14ac:dyDescent="0.15">
      <c r="Z657" s="70"/>
    </row>
    <row r="658" spans="26:26" x14ac:dyDescent="0.15">
      <c r="Z658" s="68"/>
    </row>
    <row r="659" spans="26:26" x14ac:dyDescent="0.15">
      <c r="Z659" s="68"/>
    </row>
    <row r="660" spans="26:26" x14ac:dyDescent="0.15">
      <c r="Z660" s="68"/>
    </row>
    <row r="661" spans="26:26" x14ac:dyDescent="0.15">
      <c r="Z661" s="68"/>
    </row>
    <row r="662" spans="26:26" x14ac:dyDescent="0.15">
      <c r="Z662" s="68"/>
    </row>
    <row r="663" spans="26:26" x14ac:dyDescent="0.15">
      <c r="Z663" s="68"/>
    </row>
    <row r="664" spans="26:26" x14ac:dyDescent="0.15">
      <c r="Z664" s="68"/>
    </row>
    <row r="665" spans="26:26" x14ac:dyDescent="0.15">
      <c r="Z665" s="68"/>
    </row>
    <row r="666" spans="26:26" x14ac:dyDescent="0.15">
      <c r="Z666" s="68"/>
    </row>
    <row r="667" spans="26:26" x14ac:dyDescent="0.15">
      <c r="Z667" s="68"/>
    </row>
    <row r="668" spans="26:26" x14ac:dyDescent="0.15">
      <c r="Z668" s="68"/>
    </row>
    <row r="669" spans="26:26" x14ac:dyDescent="0.15">
      <c r="Z669" s="68"/>
    </row>
    <row r="670" spans="26:26" x14ac:dyDescent="0.15">
      <c r="Z670" s="68"/>
    </row>
    <row r="688" spans="25:25" x14ac:dyDescent="0.15">
      <c r="Y688" s="69"/>
    </row>
    <row r="691" spans="26:26" x14ac:dyDescent="0.15">
      <c r="Z691" s="70"/>
    </row>
    <row r="692" spans="26:26" x14ac:dyDescent="0.15">
      <c r="Z692" s="68"/>
    </row>
    <row r="693" spans="26:26" x14ac:dyDescent="0.15">
      <c r="Z693" s="68"/>
    </row>
    <row r="694" spans="26:26" x14ac:dyDescent="0.15">
      <c r="Z694" s="68"/>
    </row>
    <row r="695" spans="26:26" x14ac:dyDescent="0.15">
      <c r="Z695" s="68"/>
    </row>
    <row r="696" spans="26:26" x14ac:dyDescent="0.15">
      <c r="Z696" s="68"/>
    </row>
    <row r="697" spans="26:26" x14ac:dyDescent="0.15">
      <c r="Z697" s="68"/>
    </row>
    <row r="698" spans="26:26" x14ac:dyDescent="0.15">
      <c r="Z698" s="68"/>
    </row>
    <row r="699" spans="26:26" x14ac:dyDescent="0.15">
      <c r="Z699" s="68"/>
    </row>
    <row r="700" spans="26:26" x14ac:dyDescent="0.15">
      <c r="Z700" s="68"/>
    </row>
    <row r="701" spans="26:26" x14ac:dyDescent="0.15">
      <c r="Z701" s="68"/>
    </row>
    <row r="702" spans="26:26" x14ac:dyDescent="0.15">
      <c r="Z702" s="68"/>
    </row>
    <row r="703" spans="26:26" x14ac:dyDescent="0.15">
      <c r="Z703" s="68"/>
    </row>
    <row r="704" spans="26:26" x14ac:dyDescent="0.15">
      <c r="Z704" s="68"/>
    </row>
    <row r="722" spans="25:26" x14ac:dyDescent="0.15">
      <c r="Y722" s="69"/>
    </row>
    <row r="725" spans="25:26" x14ac:dyDescent="0.15">
      <c r="Z725" s="70"/>
    </row>
    <row r="726" spans="25:26" x14ac:dyDescent="0.15">
      <c r="Z726" s="68"/>
    </row>
    <row r="727" spans="25:26" x14ac:dyDescent="0.15">
      <c r="Z727" s="68"/>
    </row>
    <row r="728" spans="25:26" x14ac:dyDescent="0.15">
      <c r="Z728" s="68"/>
    </row>
    <row r="729" spans="25:26" x14ac:dyDescent="0.15">
      <c r="Z729" s="68"/>
    </row>
    <row r="730" spans="25:26" x14ac:dyDescent="0.15">
      <c r="Z730" s="68"/>
    </row>
    <row r="731" spans="25:26" x14ac:dyDescent="0.15">
      <c r="Z731" s="68"/>
    </row>
    <row r="732" spans="25:26" x14ac:dyDescent="0.15">
      <c r="Z732" s="68"/>
    </row>
    <row r="733" spans="25:26" x14ac:dyDescent="0.15">
      <c r="Z733" s="68"/>
    </row>
    <row r="734" spans="25:26" x14ac:dyDescent="0.15">
      <c r="Z734" s="68"/>
    </row>
    <row r="735" spans="25:26" x14ac:dyDescent="0.15">
      <c r="Z735" s="68"/>
    </row>
    <row r="736" spans="25:26" x14ac:dyDescent="0.15">
      <c r="Z736" s="68"/>
    </row>
    <row r="737" spans="26:26" x14ac:dyDescent="0.15">
      <c r="Z737" s="68"/>
    </row>
    <row r="738" spans="26:26" x14ac:dyDescent="0.15">
      <c r="Z738" s="68"/>
    </row>
    <row r="756" spans="25:26" x14ac:dyDescent="0.15">
      <c r="Y756" s="69"/>
    </row>
    <row r="759" spans="25:26" x14ac:dyDescent="0.15">
      <c r="Z759" s="70"/>
    </row>
    <row r="760" spans="25:26" x14ac:dyDescent="0.15">
      <c r="Z760" s="68"/>
    </row>
    <row r="761" spans="25:26" x14ac:dyDescent="0.15">
      <c r="Z761" s="68"/>
    </row>
    <row r="762" spans="25:26" x14ac:dyDescent="0.15">
      <c r="Z762" s="68"/>
    </row>
    <row r="763" spans="25:26" x14ac:dyDescent="0.15">
      <c r="Z763" s="68"/>
    </row>
    <row r="764" spans="25:26" x14ac:dyDescent="0.15">
      <c r="Z764" s="68"/>
    </row>
    <row r="765" spans="25:26" x14ac:dyDescent="0.15">
      <c r="Z765" s="68"/>
    </row>
    <row r="766" spans="25:26" x14ac:dyDescent="0.15">
      <c r="Z766" s="68"/>
    </row>
    <row r="767" spans="25:26" x14ac:dyDescent="0.15">
      <c r="Z767" s="68"/>
    </row>
    <row r="768" spans="25:26" x14ac:dyDescent="0.15">
      <c r="Z768" s="68"/>
    </row>
    <row r="769" spans="26:26" x14ac:dyDescent="0.15">
      <c r="Z769" s="68"/>
    </row>
    <row r="770" spans="26:26" x14ac:dyDescent="0.15">
      <c r="Z770" s="68"/>
    </row>
    <row r="771" spans="26:26" x14ac:dyDescent="0.15">
      <c r="Z771" s="68"/>
    </row>
    <row r="772" spans="26:26" x14ac:dyDescent="0.15">
      <c r="Z772" s="68"/>
    </row>
    <row r="790" spans="25:26" x14ac:dyDescent="0.15">
      <c r="Y790" s="69"/>
    </row>
    <row r="793" spans="25:26" x14ac:dyDescent="0.15">
      <c r="Z793" s="70"/>
    </row>
    <row r="794" spans="25:26" x14ac:dyDescent="0.15">
      <c r="Z794" s="68"/>
    </row>
    <row r="795" spans="25:26" x14ac:dyDescent="0.15">
      <c r="Z795" s="68"/>
    </row>
    <row r="796" spans="25:26" x14ac:dyDescent="0.15">
      <c r="Z796" s="68"/>
    </row>
    <row r="797" spans="25:26" x14ac:dyDescent="0.15">
      <c r="Z797" s="68"/>
    </row>
    <row r="798" spans="25:26" x14ac:dyDescent="0.15">
      <c r="Z798" s="68"/>
    </row>
    <row r="799" spans="25:26" x14ac:dyDescent="0.15">
      <c r="Z799" s="68"/>
    </row>
    <row r="800" spans="25:26" x14ac:dyDescent="0.15">
      <c r="Z800" s="68"/>
    </row>
    <row r="801" spans="26:26" x14ac:dyDescent="0.15">
      <c r="Z801" s="68"/>
    </row>
    <row r="802" spans="26:26" x14ac:dyDescent="0.15">
      <c r="Z802" s="68"/>
    </row>
    <row r="803" spans="26:26" x14ac:dyDescent="0.15">
      <c r="Z803" s="68"/>
    </row>
    <row r="804" spans="26:26" x14ac:dyDescent="0.15">
      <c r="Z804" s="68"/>
    </row>
    <row r="805" spans="26:26" x14ac:dyDescent="0.15">
      <c r="Z805" s="68"/>
    </row>
    <row r="806" spans="26:26" x14ac:dyDescent="0.15">
      <c r="Z806" s="68"/>
    </row>
    <row r="824" spans="25:26" x14ac:dyDescent="0.15">
      <c r="Y824" s="69"/>
    </row>
    <row r="827" spans="25:26" x14ac:dyDescent="0.15">
      <c r="Z827" s="70"/>
    </row>
    <row r="828" spans="25:26" x14ac:dyDescent="0.15">
      <c r="Z828" s="68"/>
    </row>
    <row r="829" spans="25:26" x14ac:dyDescent="0.15">
      <c r="Z829" s="68"/>
    </row>
    <row r="830" spans="25:26" x14ac:dyDescent="0.15">
      <c r="Z830" s="68"/>
    </row>
    <row r="831" spans="25:26" x14ac:dyDescent="0.15">
      <c r="Z831" s="68"/>
    </row>
    <row r="832" spans="25:26" x14ac:dyDescent="0.15">
      <c r="Z832" s="68"/>
    </row>
    <row r="833" spans="26:26" x14ac:dyDescent="0.15">
      <c r="Z833" s="68"/>
    </row>
    <row r="834" spans="26:26" x14ac:dyDescent="0.15">
      <c r="Z834" s="68"/>
    </row>
    <row r="835" spans="26:26" x14ac:dyDescent="0.15">
      <c r="Z835" s="68"/>
    </row>
    <row r="836" spans="26:26" x14ac:dyDescent="0.15">
      <c r="Z836" s="68"/>
    </row>
    <row r="837" spans="26:26" x14ac:dyDescent="0.15">
      <c r="Z837" s="68"/>
    </row>
    <row r="838" spans="26:26" x14ac:dyDescent="0.15">
      <c r="Z838" s="68"/>
    </row>
    <row r="839" spans="26:26" x14ac:dyDescent="0.15">
      <c r="Z839" s="68"/>
    </row>
    <row r="840" spans="26:26" x14ac:dyDescent="0.15">
      <c r="Z840" s="68"/>
    </row>
    <row r="858" spans="25:26" x14ac:dyDescent="0.15">
      <c r="Y858" s="69"/>
    </row>
    <row r="861" spans="25:26" x14ac:dyDescent="0.15">
      <c r="Z861" s="70"/>
    </row>
    <row r="862" spans="25:26" x14ac:dyDescent="0.15">
      <c r="Z862" s="68"/>
    </row>
    <row r="863" spans="25:26" x14ac:dyDescent="0.15">
      <c r="Z863" s="68"/>
    </row>
    <row r="864" spans="25:26" x14ac:dyDescent="0.15">
      <c r="Z864" s="68"/>
    </row>
    <row r="865" spans="26:26" x14ac:dyDescent="0.15">
      <c r="Z865" s="68"/>
    </row>
    <row r="866" spans="26:26" x14ac:dyDescent="0.15">
      <c r="Z866" s="68"/>
    </row>
    <row r="867" spans="26:26" x14ac:dyDescent="0.15">
      <c r="Z867" s="68"/>
    </row>
    <row r="868" spans="26:26" x14ac:dyDescent="0.15">
      <c r="Z868" s="68"/>
    </row>
    <row r="869" spans="26:26" x14ac:dyDescent="0.15">
      <c r="Z869" s="68"/>
    </row>
    <row r="870" spans="26:26" x14ac:dyDescent="0.15">
      <c r="Z870" s="68"/>
    </row>
    <row r="871" spans="26:26" x14ac:dyDescent="0.15">
      <c r="Z871" s="68"/>
    </row>
    <row r="872" spans="26:26" x14ac:dyDescent="0.15">
      <c r="Z872" s="68"/>
    </row>
    <row r="873" spans="26:26" x14ac:dyDescent="0.15">
      <c r="Z873" s="68"/>
    </row>
    <row r="874" spans="26:26" x14ac:dyDescent="0.15">
      <c r="Z874" s="68"/>
    </row>
    <row r="892" spans="25:26" x14ac:dyDescent="0.15">
      <c r="Y892" s="69"/>
    </row>
    <row r="895" spans="25:26" x14ac:dyDescent="0.15">
      <c r="Z895" s="70"/>
    </row>
    <row r="896" spans="25:26" x14ac:dyDescent="0.15">
      <c r="Z896" s="68"/>
    </row>
    <row r="897" spans="26:26" x14ac:dyDescent="0.15">
      <c r="Z897" s="68"/>
    </row>
    <row r="898" spans="26:26" x14ac:dyDescent="0.15">
      <c r="Z898" s="68"/>
    </row>
    <row r="899" spans="26:26" x14ac:dyDescent="0.15">
      <c r="Z899" s="68"/>
    </row>
    <row r="900" spans="26:26" x14ac:dyDescent="0.15">
      <c r="Z900" s="68"/>
    </row>
    <row r="901" spans="26:26" x14ac:dyDescent="0.15">
      <c r="Z901" s="68"/>
    </row>
    <row r="902" spans="26:26" x14ac:dyDescent="0.15">
      <c r="Z902" s="68"/>
    </row>
    <row r="903" spans="26:26" x14ac:dyDescent="0.15">
      <c r="Z903" s="68"/>
    </row>
    <row r="904" spans="26:26" x14ac:dyDescent="0.15">
      <c r="Z904" s="68"/>
    </row>
    <row r="905" spans="26:26" x14ac:dyDescent="0.15">
      <c r="Z905" s="68"/>
    </row>
    <row r="906" spans="26:26" x14ac:dyDescent="0.15">
      <c r="Z906" s="68"/>
    </row>
    <row r="907" spans="26:26" x14ac:dyDescent="0.15">
      <c r="Z907" s="68"/>
    </row>
    <row r="908" spans="26:26" x14ac:dyDescent="0.15">
      <c r="Z908" s="68"/>
    </row>
    <row r="926" spans="25:25" x14ac:dyDescent="0.15">
      <c r="Y926" s="69"/>
    </row>
    <row r="929" spans="26:26" x14ac:dyDescent="0.15">
      <c r="Z929" s="70"/>
    </row>
    <row r="930" spans="26:26" x14ac:dyDescent="0.15">
      <c r="Z930" s="68"/>
    </row>
    <row r="931" spans="26:26" x14ac:dyDescent="0.15">
      <c r="Z931" s="68"/>
    </row>
    <row r="932" spans="26:26" x14ac:dyDescent="0.15">
      <c r="Z932" s="68"/>
    </row>
    <row r="933" spans="26:26" x14ac:dyDescent="0.15">
      <c r="Z933" s="68"/>
    </row>
    <row r="934" spans="26:26" x14ac:dyDescent="0.15">
      <c r="Z934" s="68"/>
    </row>
    <row r="935" spans="26:26" x14ac:dyDescent="0.15">
      <c r="Z935" s="68"/>
    </row>
    <row r="936" spans="26:26" x14ac:dyDescent="0.15">
      <c r="Z936" s="68"/>
    </row>
    <row r="937" spans="26:26" x14ac:dyDescent="0.15">
      <c r="Z937" s="68"/>
    </row>
    <row r="938" spans="26:26" x14ac:dyDescent="0.15">
      <c r="Z938" s="68"/>
    </row>
    <row r="939" spans="26:26" x14ac:dyDescent="0.15">
      <c r="Z939" s="68"/>
    </row>
    <row r="940" spans="26:26" x14ac:dyDescent="0.15">
      <c r="Z940" s="68"/>
    </row>
    <row r="941" spans="26:26" x14ac:dyDescent="0.15">
      <c r="Z941" s="68"/>
    </row>
    <row r="942" spans="26:26" x14ac:dyDescent="0.15">
      <c r="Z942" s="68"/>
    </row>
    <row r="960" spans="25:25" x14ac:dyDescent="0.15">
      <c r="Y960" s="69"/>
    </row>
    <row r="963" spans="26:26" x14ac:dyDescent="0.15">
      <c r="Z963" s="70"/>
    </row>
    <row r="964" spans="26:26" x14ac:dyDescent="0.15">
      <c r="Z964" s="68"/>
    </row>
    <row r="965" spans="26:26" x14ac:dyDescent="0.15">
      <c r="Z965" s="68"/>
    </row>
    <row r="966" spans="26:26" x14ac:dyDescent="0.15">
      <c r="Z966" s="68"/>
    </row>
    <row r="967" spans="26:26" x14ac:dyDescent="0.15">
      <c r="Z967" s="68"/>
    </row>
    <row r="968" spans="26:26" x14ac:dyDescent="0.15">
      <c r="Z968" s="68"/>
    </row>
    <row r="969" spans="26:26" x14ac:dyDescent="0.15">
      <c r="Z969" s="68"/>
    </row>
    <row r="970" spans="26:26" x14ac:dyDescent="0.15">
      <c r="Z970" s="68"/>
    </row>
    <row r="971" spans="26:26" x14ac:dyDescent="0.15">
      <c r="Z971" s="68"/>
    </row>
    <row r="972" spans="26:26" x14ac:dyDescent="0.15">
      <c r="Z972" s="68"/>
    </row>
    <row r="973" spans="26:26" x14ac:dyDescent="0.15">
      <c r="Z973" s="68"/>
    </row>
    <row r="974" spans="26:26" x14ac:dyDescent="0.15">
      <c r="Z974" s="68"/>
    </row>
    <row r="975" spans="26:26" x14ac:dyDescent="0.15">
      <c r="Z975" s="68"/>
    </row>
    <row r="976" spans="26:26" x14ac:dyDescent="0.15">
      <c r="Z976" s="68"/>
    </row>
    <row r="994" spans="25:26" x14ac:dyDescent="0.15">
      <c r="Y994" s="69"/>
    </row>
    <row r="997" spans="25:26" x14ac:dyDescent="0.15">
      <c r="Z997" s="70"/>
    </row>
    <row r="998" spans="25:26" x14ac:dyDescent="0.15">
      <c r="Z998" s="68"/>
    </row>
    <row r="999" spans="25:26" x14ac:dyDescent="0.15">
      <c r="Z999" s="68"/>
    </row>
    <row r="1000" spans="25:26" x14ac:dyDescent="0.15">
      <c r="Z1000" s="68"/>
    </row>
    <row r="1001" spans="25:26" x14ac:dyDescent="0.15">
      <c r="Z1001" s="68"/>
    </row>
    <row r="1002" spans="25:26" x14ac:dyDescent="0.15">
      <c r="Z1002" s="68"/>
    </row>
    <row r="1003" spans="25:26" x14ac:dyDescent="0.15">
      <c r="Z1003" s="68"/>
    </row>
    <row r="1004" spans="25:26" x14ac:dyDescent="0.15">
      <c r="Z1004" s="68"/>
    </row>
    <row r="1005" spans="25:26" x14ac:dyDescent="0.15">
      <c r="Z1005" s="68"/>
    </row>
    <row r="1006" spans="25:26" x14ac:dyDescent="0.15">
      <c r="Z1006" s="68"/>
    </row>
    <row r="1007" spans="25:26" x14ac:dyDescent="0.15">
      <c r="Z1007" s="68"/>
    </row>
    <row r="1008" spans="25:26" x14ac:dyDescent="0.15">
      <c r="Z1008" s="68"/>
    </row>
    <row r="1009" spans="26:26" x14ac:dyDescent="0.15">
      <c r="Z1009" s="68"/>
    </row>
    <row r="1010" spans="26:26" x14ac:dyDescent="0.15">
      <c r="Z1010" s="68"/>
    </row>
    <row r="1028" spans="25:26" x14ac:dyDescent="0.15">
      <c r="Y1028" s="69"/>
    </row>
    <row r="1031" spans="25:26" x14ac:dyDescent="0.15">
      <c r="Z1031" s="70"/>
    </row>
    <row r="1032" spans="25:26" x14ac:dyDescent="0.15">
      <c r="Z1032" s="68"/>
    </row>
    <row r="1033" spans="25:26" x14ac:dyDescent="0.15">
      <c r="Z1033" s="68"/>
    </row>
    <row r="1034" spans="25:26" x14ac:dyDescent="0.15">
      <c r="Z1034" s="68"/>
    </row>
    <row r="1035" spans="25:26" x14ac:dyDescent="0.15">
      <c r="Z1035" s="68"/>
    </row>
    <row r="1036" spans="25:26" x14ac:dyDescent="0.15">
      <c r="Z1036" s="68"/>
    </row>
    <row r="1037" spans="25:26" x14ac:dyDescent="0.15">
      <c r="Z1037" s="68"/>
    </row>
    <row r="1038" spans="25:26" x14ac:dyDescent="0.15">
      <c r="Z1038" s="68"/>
    </row>
    <row r="1039" spans="25:26" x14ac:dyDescent="0.15">
      <c r="Z1039" s="68"/>
    </row>
    <row r="1040" spans="25:26" x14ac:dyDescent="0.15">
      <c r="Z1040" s="68"/>
    </row>
    <row r="1041" spans="26:26" x14ac:dyDescent="0.15">
      <c r="Z1041" s="68"/>
    </row>
    <row r="1042" spans="26:26" x14ac:dyDescent="0.15">
      <c r="Z1042" s="68"/>
    </row>
    <row r="1043" spans="26:26" x14ac:dyDescent="0.15">
      <c r="Z1043" s="68"/>
    </row>
    <row r="1044" spans="26:26" x14ac:dyDescent="0.15">
      <c r="Z1044" s="68"/>
    </row>
    <row r="1062" spans="25:26" x14ac:dyDescent="0.15">
      <c r="Y1062" s="69"/>
    </row>
    <row r="1065" spans="25:26" x14ac:dyDescent="0.15">
      <c r="Z1065" s="70"/>
    </row>
    <row r="1066" spans="25:26" x14ac:dyDescent="0.15">
      <c r="Z1066" s="68"/>
    </row>
    <row r="1067" spans="25:26" x14ac:dyDescent="0.15">
      <c r="Z1067" s="68"/>
    </row>
    <row r="1068" spans="25:26" x14ac:dyDescent="0.15">
      <c r="Z1068" s="68"/>
    </row>
    <row r="1069" spans="25:26" x14ac:dyDescent="0.15">
      <c r="Z1069" s="68"/>
    </row>
    <row r="1070" spans="25:26" x14ac:dyDescent="0.15">
      <c r="Z1070" s="68"/>
    </row>
    <row r="1071" spans="25:26" x14ac:dyDescent="0.15">
      <c r="Z1071" s="68"/>
    </row>
    <row r="1072" spans="25:26" x14ac:dyDescent="0.15">
      <c r="Z1072" s="68"/>
    </row>
    <row r="1073" spans="26:26" x14ac:dyDescent="0.15">
      <c r="Z1073" s="68"/>
    </row>
    <row r="1074" spans="26:26" x14ac:dyDescent="0.15">
      <c r="Z1074" s="68"/>
    </row>
    <row r="1075" spans="26:26" x14ac:dyDescent="0.15">
      <c r="Z1075" s="68"/>
    </row>
    <row r="1076" spans="26:26" x14ac:dyDescent="0.15">
      <c r="Z1076" s="68"/>
    </row>
    <row r="1077" spans="26:26" x14ac:dyDescent="0.15">
      <c r="Z1077" s="68"/>
    </row>
    <row r="1078" spans="26:26" x14ac:dyDescent="0.15">
      <c r="Z1078" s="68"/>
    </row>
    <row r="1096" spans="25:25" x14ac:dyDescent="0.15">
      <c r="Y1096" s="69"/>
    </row>
  </sheetData>
  <sheetProtection password="CC07" sheet="1" objects="1" scenarios="1"/>
  <mergeCells count="1573">
    <mergeCell ref="A27:I27"/>
    <mergeCell ref="K27:L27"/>
    <mergeCell ref="M27:T27"/>
    <mergeCell ref="V27:X27"/>
    <mergeCell ref="A28:C29"/>
    <mergeCell ref="D28:D29"/>
    <mergeCell ref="E28:E29"/>
    <mergeCell ref="I28:I29"/>
    <mergeCell ref="J28:J29"/>
    <mergeCell ref="K28:L29"/>
    <mergeCell ref="M28:T29"/>
    <mergeCell ref="U28:U29"/>
    <mergeCell ref="V28:X29"/>
    <mergeCell ref="A20:I21"/>
    <mergeCell ref="J20:J21"/>
    <mergeCell ref="M20:W21"/>
    <mergeCell ref="X20:X21"/>
    <mergeCell ref="K21:L21"/>
    <mergeCell ref="A22:I23"/>
    <mergeCell ref="J22:J23"/>
    <mergeCell ref="K22:L23"/>
    <mergeCell ref="M22:T23"/>
    <mergeCell ref="U22:U23"/>
    <mergeCell ref="V23:X23"/>
    <mergeCell ref="A24:I24"/>
    <mergeCell ref="K24:L24"/>
    <mergeCell ref="M24:N26"/>
    <mergeCell ref="O24:T24"/>
    <mergeCell ref="V24:X24"/>
    <mergeCell ref="A25:I26"/>
    <mergeCell ref="J25:J26"/>
    <mergeCell ref="K25:L26"/>
    <mergeCell ref="O25:T26"/>
    <mergeCell ref="U25:U26"/>
    <mergeCell ref="V25:X25"/>
    <mergeCell ref="V26:X26"/>
    <mergeCell ref="U14:U15"/>
    <mergeCell ref="V14:X14"/>
    <mergeCell ref="V15:X15"/>
    <mergeCell ref="A16:I16"/>
    <mergeCell ref="K16:L16"/>
    <mergeCell ref="M16:T16"/>
    <mergeCell ref="V16:X16"/>
    <mergeCell ref="A17:C18"/>
    <mergeCell ref="D17:D18"/>
    <mergeCell ref="E17:E18"/>
    <mergeCell ref="I17:I18"/>
    <mergeCell ref="J17:J18"/>
    <mergeCell ref="K17:L18"/>
    <mergeCell ref="M17:T18"/>
    <mergeCell ref="U17:U18"/>
    <mergeCell ref="V17:X18"/>
    <mergeCell ref="C19:L19"/>
    <mergeCell ref="N19:X19"/>
    <mergeCell ref="A380:C381"/>
    <mergeCell ref="D380:D381"/>
    <mergeCell ref="E380:E381"/>
    <mergeCell ref="I380:I381"/>
    <mergeCell ref="J380:J381"/>
    <mergeCell ref="K380:L381"/>
    <mergeCell ref="M380:T381"/>
    <mergeCell ref="U380:U381"/>
    <mergeCell ref="V380:X381"/>
    <mergeCell ref="C8:L8"/>
    <mergeCell ref="N8:X8"/>
    <mergeCell ref="A9:I10"/>
    <mergeCell ref="J9:J10"/>
    <mergeCell ref="M9:W10"/>
    <mergeCell ref="X9:X10"/>
    <mergeCell ref="Z9:Z21"/>
    <mergeCell ref="K10:L10"/>
    <mergeCell ref="A11:I12"/>
    <mergeCell ref="J11:J12"/>
    <mergeCell ref="K11:L12"/>
    <mergeCell ref="M11:T12"/>
    <mergeCell ref="U11:U12"/>
    <mergeCell ref="V12:X12"/>
    <mergeCell ref="A13:I13"/>
    <mergeCell ref="K13:L13"/>
    <mergeCell ref="M13:N15"/>
    <mergeCell ref="O13:T13"/>
    <mergeCell ref="V13:X13"/>
    <mergeCell ref="A14:I15"/>
    <mergeCell ref="J14:J15"/>
    <mergeCell ref="K14:L15"/>
    <mergeCell ref="O14:T15"/>
    <mergeCell ref="V375:X375"/>
    <mergeCell ref="A376:I376"/>
    <mergeCell ref="K376:L376"/>
    <mergeCell ref="M376:N378"/>
    <mergeCell ref="O376:T376"/>
    <mergeCell ref="V376:X376"/>
    <mergeCell ref="A377:I378"/>
    <mergeCell ref="J377:J378"/>
    <mergeCell ref="K377:L378"/>
    <mergeCell ref="O377:T378"/>
    <mergeCell ref="U377:U378"/>
    <mergeCell ref="V377:X377"/>
    <mergeCell ref="V378:X378"/>
    <mergeCell ref="A379:I379"/>
    <mergeCell ref="K379:L379"/>
    <mergeCell ref="M379:T379"/>
    <mergeCell ref="V379:X379"/>
    <mergeCell ref="Z361:Z373"/>
    <mergeCell ref="K362:L362"/>
    <mergeCell ref="A363:I364"/>
    <mergeCell ref="J363:J364"/>
    <mergeCell ref="K363:L364"/>
    <mergeCell ref="M363:T364"/>
    <mergeCell ref="U363:U364"/>
    <mergeCell ref="V364:X364"/>
    <mergeCell ref="A365:I365"/>
    <mergeCell ref="K365:L365"/>
    <mergeCell ref="M365:N367"/>
    <mergeCell ref="O365:T365"/>
    <mergeCell ref="V365:X365"/>
    <mergeCell ref="A366:I367"/>
    <mergeCell ref="J366:J367"/>
    <mergeCell ref="K366:L367"/>
    <mergeCell ref="O366:T367"/>
    <mergeCell ref="U366:U367"/>
    <mergeCell ref="V366:X366"/>
    <mergeCell ref="V367:X367"/>
    <mergeCell ref="A368:I368"/>
    <mergeCell ref="K368:L368"/>
    <mergeCell ref="M368:T368"/>
    <mergeCell ref="V368:X368"/>
    <mergeCell ref="A369:C370"/>
    <mergeCell ref="D369:D370"/>
    <mergeCell ref="E369:E370"/>
    <mergeCell ref="I369:I370"/>
    <mergeCell ref="J369:J370"/>
    <mergeCell ref="K369:L370"/>
    <mergeCell ref="M369:T370"/>
    <mergeCell ref="U369:U370"/>
    <mergeCell ref="A401:I401"/>
    <mergeCell ref="K401:L401"/>
    <mergeCell ref="M401:T401"/>
    <mergeCell ref="V401:X401"/>
    <mergeCell ref="A402:C403"/>
    <mergeCell ref="D402:D403"/>
    <mergeCell ref="E402:E403"/>
    <mergeCell ref="I402:I403"/>
    <mergeCell ref="J402:J403"/>
    <mergeCell ref="K402:L403"/>
    <mergeCell ref="M402:T403"/>
    <mergeCell ref="U402:U403"/>
    <mergeCell ref="V402:X403"/>
    <mergeCell ref="C360:L360"/>
    <mergeCell ref="N360:X360"/>
    <mergeCell ref="A361:I362"/>
    <mergeCell ref="J361:J362"/>
    <mergeCell ref="M361:W362"/>
    <mergeCell ref="X361:X362"/>
    <mergeCell ref="V369:X370"/>
    <mergeCell ref="C371:L371"/>
    <mergeCell ref="N371:X371"/>
    <mergeCell ref="A372:I373"/>
    <mergeCell ref="J372:J373"/>
    <mergeCell ref="M372:W373"/>
    <mergeCell ref="X372:X373"/>
    <mergeCell ref="K373:L373"/>
    <mergeCell ref="A374:I375"/>
    <mergeCell ref="J374:J375"/>
    <mergeCell ref="K374:L375"/>
    <mergeCell ref="M374:T375"/>
    <mergeCell ref="U374:U375"/>
    <mergeCell ref="A396:I397"/>
    <mergeCell ref="J396:J397"/>
    <mergeCell ref="K396:L397"/>
    <mergeCell ref="M396:T397"/>
    <mergeCell ref="U396:U397"/>
    <mergeCell ref="V397:X397"/>
    <mergeCell ref="A398:I398"/>
    <mergeCell ref="K398:L398"/>
    <mergeCell ref="M398:N400"/>
    <mergeCell ref="O398:T398"/>
    <mergeCell ref="V398:X398"/>
    <mergeCell ref="A399:I400"/>
    <mergeCell ref="J399:J400"/>
    <mergeCell ref="K399:L400"/>
    <mergeCell ref="O399:T400"/>
    <mergeCell ref="U399:U400"/>
    <mergeCell ref="V399:X399"/>
    <mergeCell ref="V400:X400"/>
    <mergeCell ref="V389:X389"/>
    <mergeCell ref="A390:I390"/>
    <mergeCell ref="K390:L390"/>
    <mergeCell ref="M390:T390"/>
    <mergeCell ref="V390:X390"/>
    <mergeCell ref="A391:C392"/>
    <mergeCell ref="D391:D392"/>
    <mergeCell ref="E391:E392"/>
    <mergeCell ref="I391:I392"/>
    <mergeCell ref="J391:J392"/>
    <mergeCell ref="K391:L392"/>
    <mergeCell ref="M391:T392"/>
    <mergeCell ref="U391:U392"/>
    <mergeCell ref="V391:X392"/>
    <mergeCell ref="C393:L393"/>
    <mergeCell ref="N393:X393"/>
    <mergeCell ref="A394:I395"/>
    <mergeCell ref="J394:J395"/>
    <mergeCell ref="M394:W395"/>
    <mergeCell ref="X394:X395"/>
    <mergeCell ref="K395:L395"/>
    <mergeCell ref="A3:Z3"/>
    <mergeCell ref="A424:C425"/>
    <mergeCell ref="D424:D425"/>
    <mergeCell ref="E424:E425"/>
    <mergeCell ref="I424:I425"/>
    <mergeCell ref="J424:J425"/>
    <mergeCell ref="K424:L425"/>
    <mergeCell ref="C382:L382"/>
    <mergeCell ref="N382:X382"/>
    <mergeCell ref="A383:I384"/>
    <mergeCell ref="J383:J384"/>
    <mergeCell ref="M383:W384"/>
    <mergeCell ref="X383:X384"/>
    <mergeCell ref="Z383:Z395"/>
    <mergeCell ref="K384:L384"/>
    <mergeCell ref="A385:I386"/>
    <mergeCell ref="J385:J386"/>
    <mergeCell ref="K385:L386"/>
    <mergeCell ref="M385:T386"/>
    <mergeCell ref="U385:U386"/>
    <mergeCell ref="V386:X386"/>
    <mergeCell ref="A387:I387"/>
    <mergeCell ref="K387:L387"/>
    <mergeCell ref="M387:N389"/>
    <mergeCell ref="O387:T387"/>
    <mergeCell ref="V387:X387"/>
    <mergeCell ref="A388:I389"/>
    <mergeCell ref="J388:J389"/>
    <mergeCell ref="K388:L389"/>
    <mergeCell ref="O388:T389"/>
    <mergeCell ref="U388:U389"/>
    <mergeCell ref="V388:X388"/>
    <mergeCell ref="Z405:Z417"/>
    <mergeCell ref="K406:L406"/>
    <mergeCell ref="A407:I408"/>
    <mergeCell ref="J407:J408"/>
    <mergeCell ref="K407:L408"/>
    <mergeCell ref="A412:I412"/>
    <mergeCell ref="K412:L412"/>
    <mergeCell ref="M412:T412"/>
    <mergeCell ref="V412:X412"/>
    <mergeCell ref="A413:C414"/>
    <mergeCell ref="D413:D414"/>
    <mergeCell ref="E413:E414"/>
    <mergeCell ref="I413:I414"/>
    <mergeCell ref="J413:J414"/>
    <mergeCell ref="K413:L414"/>
    <mergeCell ref="M413:T414"/>
    <mergeCell ref="U413:U414"/>
    <mergeCell ref="V413:X414"/>
    <mergeCell ref="C415:L415"/>
    <mergeCell ref="N415:X415"/>
    <mergeCell ref="A416:I417"/>
    <mergeCell ref="J416:J417"/>
    <mergeCell ref="M416:W417"/>
    <mergeCell ref="U407:U408"/>
    <mergeCell ref="V408:X408"/>
    <mergeCell ref="A409:I409"/>
    <mergeCell ref="K409:L409"/>
    <mergeCell ref="M409:N411"/>
    <mergeCell ref="O409:T409"/>
    <mergeCell ref="V409:X409"/>
    <mergeCell ref="A410:I411"/>
    <mergeCell ref="J410:J411"/>
    <mergeCell ref="K410:L411"/>
    <mergeCell ref="A442:I442"/>
    <mergeCell ref="K442:L442"/>
    <mergeCell ref="M442:N444"/>
    <mergeCell ref="O442:T442"/>
    <mergeCell ref="X416:X417"/>
    <mergeCell ref="K417:L417"/>
    <mergeCell ref="X405:X406"/>
    <mergeCell ref="V419:X419"/>
    <mergeCell ref="A420:I420"/>
    <mergeCell ref="K420:L420"/>
    <mergeCell ref="M420:N422"/>
    <mergeCell ref="O420:T420"/>
    <mergeCell ref="V420:X420"/>
    <mergeCell ref="A421:I422"/>
    <mergeCell ref="J421:J422"/>
    <mergeCell ref="K421:L422"/>
    <mergeCell ref="O421:T422"/>
    <mergeCell ref="U421:U422"/>
    <mergeCell ref="V421:X421"/>
    <mergeCell ref="V422:X422"/>
    <mergeCell ref="V423:X423"/>
    <mergeCell ref="M424:T425"/>
    <mergeCell ref="O410:T411"/>
    <mergeCell ref="U410:U411"/>
    <mergeCell ref="A418:I419"/>
    <mergeCell ref="J418:J419"/>
    <mergeCell ref="K418:L419"/>
    <mergeCell ref="M418:T419"/>
    <mergeCell ref="U418:U419"/>
    <mergeCell ref="A423:I423"/>
    <mergeCell ref="K423:L423"/>
    <mergeCell ref="M423:T423"/>
    <mergeCell ref="O443:T444"/>
    <mergeCell ref="U443:U444"/>
    <mergeCell ref="U446:U447"/>
    <mergeCell ref="V410:X410"/>
    <mergeCell ref="V411:X411"/>
    <mergeCell ref="V444:X444"/>
    <mergeCell ref="A445:I445"/>
    <mergeCell ref="K445:L445"/>
    <mergeCell ref="M445:T445"/>
    <mergeCell ref="A443:I444"/>
    <mergeCell ref="K443:L444"/>
    <mergeCell ref="U424:U425"/>
    <mergeCell ref="V424:X425"/>
    <mergeCell ref="X438:X439"/>
    <mergeCell ref="K439:L439"/>
    <mergeCell ref="A440:I441"/>
    <mergeCell ref="K440:L441"/>
    <mergeCell ref="V442:X442"/>
    <mergeCell ref="M440:T441"/>
    <mergeCell ref="U440:U441"/>
    <mergeCell ref="V441:X441"/>
    <mergeCell ref="V430:X430"/>
    <mergeCell ref="V431:X431"/>
    <mergeCell ref="V432:X432"/>
    <mergeCell ref="V433:X433"/>
    <mergeCell ref="V435:X436"/>
    <mergeCell ref="M431:N433"/>
    <mergeCell ref="A446:C447"/>
    <mergeCell ref="D446:D447"/>
    <mergeCell ref="E446:E447"/>
    <mergeCell ref="I446:I447"/>
    <mergeCell ref="K446:L447"/>
    <mergeCell ref="M446:T447"/>
    <mergeCell ref="J446:J447"/>
    <mergeCell ref="J432:J433"/>
    <mergeCell ref="J435:J436"/>
    <mergeCell ref="K434:L434"/>
    <mergeCell ref="K435:L436"/>
    <mergeCell ref="V446:X447"/>
    <mergeCell ref="V445:X445"/>
    <mergeCell ref="A6:K6"/>
    <mergeCell ref="C404:L404"/>
    <mergeCell ref="N404:X404"/>
    <mergeCell ref="A405:I406"/>
    <mergeCell ref="J405:J406"/>
    <mergeCell ref="M405:W406"/>
    <mergeCell ref="C426:L426"/>
    <mergeCell ref="M6:O6"/>
    <mergeCell ref="M427:W428"/>
    <mergeCell ref="U429:U430"/>
    <mergeCell ref="O431:T431"/>
    <mergeCell ref="O432:T433"/>
    <mergeCell ref="U432:U433"/>
    <mergeCell ref="M407:T408"/>
    <mergeCell ref="N426:X426"/>
    <mergeCell ref="I435:I436"/>
    <mergeCell ref="E435:E436"/>
    <mergeCell ref="D435:D436"/>
    <mergeCell ref="V434:X434"/>
    <mergeCell ref="J440:J441"/>
    <mergeCell ref="J443:J444"/>
    <mergeCell ref="M429:T430"/>
    <mergeCell ref="V443:X443"/>
    <mergeCell ref="X427:X428"/>
    <mergeCell ref="A438:I439"/>
    <mergeCell ref="M438:W439"/>
    <mergeCell ref="K343:L343"/>
    <mergeCell ref="M343:N345"/>
    <mergeCell ref="O343:T343"/>
    <mergeCell ref="L4:L7"/>
    <mergeCell ref="R4:S4"/>
    <mergeCell ref="R5:S5"/>
    <mergeCell ref="V4:W4"/>
    <mergeCell ref="V5:W5"/>
    <mergeCell ref="Q6:R6"/>
    <mergeCell ref="Q7:R7"/>
    <mergeCell ref="S6:X6"/>
    <mergeCell ref="S7:X7"/>
    <mergeCell ref="M5:O5"/>
    <mergeCell ref="Z427:Z439"/>
    <mergeCell ref="A427:I428"/>
    <mergeCell ref="A429:I430"/>
    <mergeCell ref="A431:I431"/>
    <mergeCell ref="A432:I433"/>
    <mergeCell ref="A434:I434"/>
    <mergeCell ref="C437:L437"/>
    <mergeCell ref="N437:X437"/>
    <mergeCell ref="J427:J428"/>
    <mergeCell ref="J429:J430"/>
    <mergeCell ref="M434:T434"/>
    <mergeCell ref="M435:T436"/>
    <mergeCell ref="U435:U436"/>
    <mergeCell ref="A435:C436"/>
    <mergeCell ref="K428:L428"/>
    <mergeCell ref="K429:L430"/>
    <mergeCell ref="K431:L431"/>
    <mergeCell ref="K432:L433"/>
    <mergeCell ref="J438:J439"/>
    <mergeCell ref="V343:X343"/>
    <mergeCell ref="A344:I345"/>
    <mergeCell ref="J344:J345"/>
    <mergeCell ref="K344:L345"/>
    <mergeCell ref="O344:T345"/>
    <mergeCell ref="U344:U345"/>
    <mergeCell ref="V344:X344"/>
    <mergeCell ref="V345:X345"/>
    <mergeCell ref="A346:I346"/>
    <mergeCell ref="K346:L346"/>
    <mergeCell ref="M346:T346"/>
    <mergeCell ref="V346:X346"/>
    <mergeCell ref="Y29:Z29"/>
    <mergeCell ref="Y381:Z381"/>
    <mergeCell ref="Y403:Z403"/>
    <mergeCell ref="Y425:Z425"/>
    <mergeCell ref="I347:I348"/>
    <mergeCell ref="J347:J348"/>
    <mergeCell ref="K347:L348"/>
    <mergeCell ref="M347:T348"/>
    <mergeCell ref="U347:U348"/>
    <mergeCell ref="V347:X348"/>
    <mergeCell ref="J358:J359"/>
    <mergeCell ref="K358:L359"/>
    <mergeCell ref="M358:T359"/>
    <mergeCell ref="U358:U359"/>
    <mergeCell ref="V358:X359"/>
    <mergeCell ref="A354:I354"/>
    <mergeCell ref="K354:L354"/>
    <mergeCell ref="Y447:Z447"/>
    <mergeCell ref="C338:L338"/>
    <mergeCell ref="N338:X338"/>
    <mergeCell ref="A339:I340"/>
    <mergeCell ref="J339:J340"/>
    <mergeCell ref="M339:W340"/>
    <mergeCell ref="X339:X340"/>
    <mergeCell ref="Z339:Z351"/>
    <mergeCell ref="K340:L340"/>
    <mergeCell ref="A341:I342"/>
    <mergeCell ref="J341:J342"/>
    <mergeCell ref="K341:L342"/>
    <mergeCell ref="M341:T342"/>
    <mergeCell ref="U341:U342"/>
    <mergeCell ref="V342:X342"/>
    <mergeCell ref="A343:I343"/>
    <mergeCell ref="C349:L349"/>
    <mergeCell ref="N349:X349"/>
    <mergeCell ref="A350:I351"/>
    <mergeCell ref="J350:J351"/>
    <mergeCell ref="M350:W351"/>
    <mergeCell ref="X350:X351"/>
    <mergeCell ref="K351:L351"/>
    <mergeCell ref="A352:I353"/>
    <mergeCell ref="J352:J353"/>
    <mergeCell ref="K352:L353"/>
    <mergeCell ref="M352:T353"/>
    <mergeCell ref="U352:U353"/>
    <mergeCell ref="V353:X353"/>
    <mergeCell ref="A347:C348"/>
    <mergeCell ref="D347:D348"/>
    <mergeCell ref="E347:E348"/>
    <mergeCell ref="M354:N356"/>
    <mergeCell ref="O354:T354"/>
    <mergeCell ref="V354:X354"/>
    <mergeCell ref="A355:I356"/>
    <mergeCell ref="J355:J356"/>
    <mergeCell ref="K355:L356"/>
    <mergeCell ref="O355:T356"/>
    <mergeCell ref="U355:U356"/>
    <mergeCell ref="V355:X355"/>
    <mergeCell ref="V356:X356"/>
    <mergeCell ref="Y359:Z359"/>
    <mergeCell ref="C316:L316"/>
    <mergeCell ref="N316:X316"/>
    <mergeCell ref="A317:I318"/>
    <mergeCell ref="J317:J318"/>
    <mergeCell ref="M317:W318"/>
    <mergeCell ref="X317:X318"/>
    <mergeCell ref="Z317:Z329"/>
    <mergeCell ref="K318:L318"/>
    <mergeCell ref="A319:I320"/>
    <mergeCell ref="J319:J320"/>
    <mergeCell ref="K319:L320"/>
    <mergeCell ref="M319:T320"/>
    <mergeCell ref="U319:U320"/>
    <mergeCell ref="V320:X320"/>
    <mergeCell ref="A321:I321"/>
    <mergeCell ref="K321:L321"/>
    <mergeCell ref="M321:N323"/>
    <mergeCell ref="O321:T321"/>
    <mergeCell ref="V321:X321"/>
    <mergeCell ref="A322:I323"/>
    <mergeCell ref="J322:J323"/>
    <mergeCell ref="K322:L323"/>
    <mergeCell ref="O322:T323"/>
    <mergeCell ref="A357:I357"/>
    <mergeCell ref="K357:L357"/>
    <mergeCell ref="M357:T357"/>
    <mergeCell ref="V357:X357"/>
    <mergeCell ref="A358:C359"/>
    <mergeCell ref="D358:D359"/>
    <mergeCell ref="E358:E359"/>
    <mergeCell ref="I358:I359"/>
    <mergeCell ref="C327:L327"/>
    <mergeCell ref="N327:X327"/>
    <mergeCell ref="A328:I329"/>
    <mergeCell ref="J328:J329"/>
    <mergeCell ref="M328:W329"/>
    <mergeCell ref="X328:X329"/>
    <mergeCell ref="K329:L329"/>
    <mergeCell ref="A330:I331"/>
    <mergeCell ref="J330:J331"/>
    <mergeCell ref="K330:L331"/>
    <mergeCell ref="M330:T331"/>
    <mergeCell ref="U330:U331"/>
    <mergeCell ref="V331:X331"/>
    <mergeCell ref="U322:U323"/>
    <mergeCell ref="V322:X322"/>
    <mergeCell ref="V323:X323"/>
    <mergeCell ref="A324:I324"/>
    <mergeCell ref="K324:L324"/>
    <mergeCell ref="M324:T324"/>
    <mergeCell ref="V324:X324"/>
    <mergeCell ref="A325:C326"/>
    <mergeCell ref="D325:D326"/>
    <mergeCell ref="E325:E326"/>
    <mergeCell ref="I325:I326"/>
    <mergeCell ref="J325:J326"/>
    <mergeCell ref="K325:L326"/>
    <mergeCell ref="M325:T326"/>
    <mergeCell ref="U325:U326"/>
    <mergeCell ref="V325:X326"/>
    <mergeCell ref="J336:J337"/>
    <mergeCell ref="K336:L337"/>
    <mergeCell ref="M336:T337"/>
    <mergeCell ref="U336:U337"/>
    <mergeCell ref="V336:X337"/>
    <mergeCell ref="A332:I332"/>
    <mergeCell ref="K332:L332"/>
    <mergeCell ref="M332:N334"/>
    <mergeCell ref="O332:T332"/>
    <mergeCell ref="V332:X332"/>
    <mergeCell ref="A333:I334"/>
    <mergeCell ref="J333:J334"/>
    <mergeCell ref="K333:L334"/>
    <mergeCell ref="O333:T334"/>
    <mergeCell ref="U333:U334"/>
    <mergeCell ref="V333:X333"/>
    <mergeCell ref="V334:X334"/>
    <mergeCell ref="Y337:Z337"/>
    <mergeCell ref="C294:L294"/>
    <mergeCell ref="N294:X294"/>
    <mergeCell ref="A295:I296"/>
    <mergeCell ref="J295:J296"/>
    <mergeCell ref="M295:W296"/>
    <mergeCell ref="X295:X296"/>
    <mergeCell ref="Z295:Z307"/>
    <mergeCell ref="K296:L296"/>
    <mergeCell ref="A297:I298"/>
    <mergeCell ref="J297:J298"/>
    <mergeCell ref="K297:L298"/>
    <mergeCell ref="M297:T298"/>
    <mergeCell ref="U297:U298"/>
    <mergeCell ref="V298:X298"/>
    <mergeCell ref="A299:I299"/>
    <mergeCell ref="K299:L299"/>
    <mergeCell ref="M299:N301"/>
    <mergeCell ref="O299:T299"/>
    <mergeCell ref="V299:X299"/>
    <mergeCell ref="A300:I301"/>
    <mergeCell ref="J300:J301"/>
    <mergeCell ref="K300:L301"/>
    <mergeCell ref="O300:T301"/>
    <mergeCell ref="A335:I335"/>
    <mergeCell ref="K335:L335"/>
    <mergeCell ref="M335:T335"/>
    <mergeCell ref="V335:X335"/>
    <mergeCell ref="A336:C337"/>
    <mergeCell ref="D336:D337"/>
    <mergeCell ref="E336:E337"/>
    <mergeCell ref="I336:I337"/>
    <mergeCell ref="C305:L305"/>
    <mergeCell ref="N305:X305"/>
    <mergeCell ref="A306:I307"/>
    <mergeCell ref="J306:J307"/>
    <mergeCell ref="M306:W307"/>
    <mergeCell ref="X306:X307"/>
    <mergeCell ref="K307:L307"/>
    <mergeCell ref="A308:I309"/>
    <mergeCell ref="J308:J309"/>
    <mergeCell ref="K308:L309"/>
    <mergeCell ref="M308:T309"/>
    <mergeCell ref="U308:U309"/>
    <mergeCell ref="V309:X309"/>
    <mergeCell ref="U300:U301"/>
    <mergeCell ref="V300:X300"/>
    <mergeCell ref="V301:X301"/>
    <mergeCell ref="A302:I302"/>
    <mergeCell ref="K302:L302"/>
    <mergeCell ref="M302:T302"/>
    <mergeCell ref="V302:X302"/>
    <mergeCell ref="A303:C304"/>
    <mergeCell ref="D303:D304"/>
    <mergeCell ref="E303:E304"/>
    <mergeCell ref="I303:I304"/>
    <mergeCell ref="J303:J304"/>
    <mergeCell ref="K303:L304"/>
    <mergeCell ref="M303:T304"/>
    <mergeCell ref="U303:U304"/>
    <mergeCell ref="V303:X304"/>
    <mergeCell ref="J314:J315"/>
    <mergeCell ref="K314:L315"/>
    <mergeCell ref="M314:T315"/>
    <mergeCell ref="U314:U315"/>
    <mergeCell ref="V314:X315"/>
    <mergeCell ref="A310:I310"/>
    <mergeCell ref="K310:L310"/>
    <mergeCell ref="M310:N312"/>
    <mergeCell ref="O310:T310"/>
    <mergeCell ref="V310:X310"/>
    <mergeCell ref="A311:I312"/>
    <mergeCell ref="J311:J312"/>
    <mergeCell ref="K311:L312"/>
    <mergeCell ref="O311:T312"/>
    <mergeCell ref="U311:U312"/>
    <mergeCell ref="V311:X311"/>
    <mergeCell ref="V312:X312"/>
    <mergeCell ref="Y315:Z315"/>
    <mergeCell ref="C272:L272"/>
    <mergeCell ref="N272:X272"/>
    <mergeCell ref="A273:I274"/>
    <mergeCell ref="J273:J274"/>
    <mergeCell ref="M273:W274"/>
    <mergeCell ref="X273:X274"/>
    <mergeCell ref="Z273:Z285"/>
    <mergeCell ref="K274:L274"/>
    <mergeCell ref="A275:I276"/>
    <mergeCell ref="J275:J276"/>
    <mergeCell ref="K275:L276"/>
    <mergeCell ref="M275:T276"/>
    <mergeCell ref="U275:U276"/>
    <mergeCell ref="V276:X276"/>
    <mergeCell ref="A277:I277"/>
    <mergeCell ref="K277:L277"/>
    <mergeCell ref="M277:N279"/>
    <mergeCell ref="O277:T277"/>
    <mergeCell ref="V277:X277"/>
    <mergeCell ref="A278:I279"/>
    <mergeCell ref="J278:J279"/>
    <mergeCell ref="K278:L279"/>
    <mergeCell ref="O278:T279"/>
    <mergeCell ref="A313:I313"/>
    <mergeCell ref="K313:L313"/>
    <mergeCell ref="M313:T313"/>
    <mergeCell ref="V313:X313"/>
    <mergeCell ref="A314:C315"/>
    <mergeCell ref="D314:D315"/>
    <mergeCell ref="E314:E315"/>
    <mergeCell ref="I314:I315"/>
    <mergeCell ref="C283:L283"/>
    <mergeCell ref="N283:X283"/>
    <mergeCell ref="A284:I285"/>
    <mergeCell ref="J284:J285"/>
    <mergeCell ref="M284:W285"/>
    <mergeCell ref="X284:X285"/>
    <mergeCell ref="K285:L285"/>
    <mergeCell ref="A286:I287"/>
    <mergeCell ref="J286:J287"/>
    <mergeCell ref="K286:L287"/>
    <mergeCell ref="M286:T287"/>
    <mergeCell ref="U286:U287"/>
    <mergeCell ref="V287:X287"/>
    <mergeCell ref="U278:U279"/>
    <mergeCell ref="V278:X278"/>
    <mergeCell ref="V279:X279"/>
    <mergeCell ref="A280:I280"/>
    <mergeCell ref="K280:L280"/>
    <mergeCell ref="M280:T280"/>
    <mergeCell ref="V280:X280"/>
    <mergeCell ref="A281:C282"/>
    <mergeCell ref="D281:D282"/>
    <mergeCell ref="E281:E282"/>
    <mergeCell ref="I281:I282"/>
    <mergeCell ref="J281:J282"/>
    <mergeCell ref="K281:L282"/>
    <mergeCell ref="M281:T282"/>
    <mergeCell ref="U281:U282"/>
    <mergeCell ref="V281:X282"/>
    <mergeCell ref="J292:J293"/>
    <mergeCell ref="K292:L293"/>
    <mergeCell ref="M292:T293"/>
    <mergeCell ref="U292:U293"/>
    <mergeCell ref="V292:X293"/>
    <mergeCell ref="A288:I288"/>
    <mergeCell ref="K288:L288"/>
    <mergeCell ref="M288:N290"/>
    <mergeCell ref="O288:T288"/>
    <mergeCell ref="V288:X288"/>
    <mergeCell ref="A289:I290"/>
    <mergeCell ref="J289:J290"/>
    <mergeCell ref="K289:L290"/>
    <mergeCell ref="O289:T290"/>
    <mergeCell ref="U289:U290"/>
    <mergeCell ref="V289:X289"/>
    <mergeCell ref="V290:X290"/>
    <mergeCell ref="Y293:Z293"/>
    <mergeCell ref="C250:L250"/>
    <mergeCell ref="N250:X250"/>
    <mergeCell ref="A251:I252"/>
    <mergeCell ref="J251:J252"/>
    <mergeCell ref="M251:W252"/>
    <mergeCell ref="X251:X252"/>
    <mergeCell ref="Z251:Z263"/>
    <mergeCell ref="K252:L252"/>
    <mergeCell ref="A253:I254"/>
    <mergeCell ref="J253:J254"/>
    <mergeCell ref="K253:L254"/>
    <mergeCell ref="M253:T254"/>
    <mergeCell ref="U253:U254"/>
    <mergeCell ref="V254:X254"/>
    <mergeCell ref="A255:I255"/>
    <mergeCell ref="K255:L255"/>
    <mergeCell ref="M255:N257"/>
    <mergeCell ref="O255:T255"/>
    <mergeCell ref="V255:X255"/>
    <mergeCell ref="A256:I257"/>
    <mergeCell ref="J256:J257"/>
    <mergeCell ref="K256:L257"/>
    <mergeCell ref="O256:T257"/>
    <mergeCell ref="A291:I291"/>
    <mergeCell ref="K291:L291"/>
    <mergeCell ref="M291:T291"/>
    <mergeCell ref="V291:X291"/>
    <mergeCell ref="A292:C293"/>
    <mergeCell ref="D292:D293"/>
    <mergeCell ref="E292:E293"/>
    <mergeCell ref="I292:I293"/>
    <mergeCell ref="C261:L261"/>
    <mergeCell ref="N261:X261"/>
    <mergeCell ref="A262:I263"/>
    <mergeCell ref="J262:J263"/>
    <mergeCell ref="M262:W263"/>
    <mergeCell ref="X262:X263"/>
    <mergeCell ref="K263:L263"/>
    <mergeCell ref="A264:I265"/>
    <mergeCell ref="J264:J265"/>
    <mergeCell ref="K264:L265"/>
    <mergeCell ref="M264:T265"/>
    <mergeCell ref="U264:U265"/>
    <mergeCell ref="V265:X265"/>
    <mergeCell ref="U256:U257"/>
    <mergeCell ref="V256:X256"/>
    <mergeCell ref="V257:X257"/>
    <mergeCell ref="A258:I258"/>
    <mergeCell ref="K258:L258"/>
    <mergeCell ref="M258:T258"/>
    <mergeCell ref="V258:X258"/>
    <mergeCell ref="A259:C260"/>
    <mergeCell ref="D259:D260"/>
    <mergeCell ref="E259:E260"/>
    <mergeCell ref="I259:I260"/>
    <mergeCell ref="J259:J260"/>
    <mergeCell ref="K259:L260"/>
    <mergeCell ref="M259:T260"/>
    <mergeCell ref="U259:U260"/>
    <mergeCell ref="V259:X260"/>
    <mergeCell ref="J270:J271"/>
    <mergeCell ref="K270:L271"/>
    <mergeCell ref="M270:T271"/>
    <mergeCell ref="U270:U271"/>
    <mergeCell ref="V270:X271"/>
    <mergeCell ref="A266:I266"/>
    <mergeCell ref="K266:L266"/>
    <mergeCell ref="M266:N268"/>
    <mergeCell ref="O266:T266"/>
    <mergeCell ref="V266:X266"/>
    <mergeCell ref="A267:I268"/>
    <mergeCell ref="J267:J268"/>
    <mergeCell ref="K267:L268"/>
    <mergeCell ref="O267:T268"/>
    <mergeCell ref="U267:U268"/>
    <mergeCell ref="V267:X267"/>
    <mergeCell ref="V268:X268"/>
    <mergeCell ref="Y271:Z271"/>
    <mergeCell ref="C228:L228"/>
    <mergeCell ref="N228:X228"/>
    <mergeCell ref="A229:I230"/>
    <mergeCell ref="J229:J230"/>
    <mergeCell ref="M229:W230"/>
    <mergeCell ref="X229:X230"/>
    <mergeCell ref="Z229:Z241"/>
    <mergeCell ref="K230:L230"/>
    <mergeCell ref="A231:I232"/>
    <mergeCell ref="J231:J232"/>
    <mergeCell ref="K231:L232"/>
    <mergeCell ref="M231:T232"/>
    <mergeCell ref="U231:U232"/>
    <mergeCell ref="V232:X232"/>
    <mergeCell ref="A233:I233"/>
    <mergeCell ref="K233:L233"/>
    <mergeCell ref="M233:N235"/>
    <mergeCell ref="O233:T233"/>
    <mergeCell ref="V233:X233"/>
    <mergeCell ref="A234:I235"/>
    <mergeCell ref="J234:J235"/>
    <mergeCell ref="K234:L235"/>
    <mergeCell ref="O234:T235"/>
    <mergeCell ref="A269:I269"/>
    <mergeCell ref="K269:L269"/>
    <mergeCell ref="M269:T269"/>
    <mergeCell ref="V269:X269"/>
    <mergeCell ref="A270:C271"/>
    <mergeCell ref="D270:D271"/>
    <mergeCell ref="E270:E271"/>
    <mergeCell ref="I270:I271"/>
    <mergeCell ref="C239:L239"/>
    <mergeCell ref="N239:X239"/>
    <mergeCell ref="A240:I241"/>
    <mergeCell ref="J240:J241"/>
    <mergeCell ref="M240:W241"/>
    <mergeCell ref="X240:X241"/>
    <mergeCell ref="K241:L241"/>
    <mergeCell ref="A242:I243"/>
    <mergeCell ref="J242:J243"/>
    <mergeCell ref="K242:L243"/>
    <mergeCell ref="M242:T243"/>
    <mergeCell ref="U242:U243"/>
    <mergeCell ref="V243:X243"/>
    <mergeCell ref="U234:U235"/>
    <mergeCell ref="V234:X234"/>
    <mergeCell ref="V235:X235"/>
    <mergeCell ref="A236:I236"/>
    <mergeCell ref="K236:L236"/>
    <mergeCell ref="M236:T236"/>
    <mergeCell ref="V236:X236"/>
    <mergeCell ref="A237:C238"/>
    <mergeCell ref="D237:D238"/>
    <mergeCell ref="E237:E238"/>
    <mergeCell ref="I237:I238"/>
    <mergeCell ref="J237:J238"/>
    <mergeCell ref="K237:L238"/>
    <mergeCell ref="M237:T238"/>
    <mergeCell ref="U237:U238"/>
    <mergeCell ref="V237:X238"/>
    <mergeCell ref="J248:J249"/>
    <mergeCell ref="K248:L249"/>
    <mergeCell ref="M248:T249"/>
    <mergeCell ref="U248:U249"/>
    <mergeCell ref="V248:X249"/>
    <mergeCell ref="A244:I244"/>
    <mergeCell ref="K244:L244"/>
    <mergeCell ref="M244:N246"/>
    <mergeCell ref="O244:T244"/>
    <mergeCell ref="V244:X244"/>
    <mergeCell ref="A245:I246"/>
    <mergeCell ref="J245:J246"/>
    <mergeCell ref="K245:L246"/>
    <mergeCell ref="O245:T246"/>
    <mergeCell ref="U245:U246"/>
    <mergeCell ref="V245:X245"/>
    <mergeCell ref="V246:X246"/>
    <mergeCell ref="Y249:Z249"/>
    <mergeCell ref="C206:L206"/>
    <mergeCell ref="N206:X206"/>
    <mergeCell ref="A207:I208"/>
    <mergeCell ref="J207:J208"/>
    <mergeCell ref="M207:W208"/>
    <mergeCell ref="X207:X208"/>
    <mergeCell ref="Z207:Z219"/>
    <mergeCell ref="K208:L208"/>
    <mergeCell ref="A209:I210"/>
    <mergeCell ref="J209:J210"/>
    <mergeCell ref="K209:L210"/>
    <mergeCell ref="M209:T210"/>
    <mergeCell ref="U209:U210"/>
    <mergeCell ref="V210:X210"/>
    <mergeCell ref="A211:I211"/>
    <mergeCell ref="K211:L211"/>
    <mergeCell ref="M211:N213"/>
    <mergeCell ref="O211:T211"/>
    <mergeCell ref="V211:X211"/>
    <mergeCell ref="A212:I213"/>
    <mergeCell ref="J212:J213"/>
    <mergeCell ref="K212:L213"/>
    <mergeCell ref="O212:T213"/>
    <mergeCell ref="A247:I247"/>
    <mergeCell ref="K247:L247"/>
    <mergeCell ref="M247:T247"/>
    <mergeCell ref="V247:X247"/>
    <mergeCell ref="A248:C249"/>
    <mergeCell ref="D248:D249"/>
    <mergeCell ref="E248:E249"/>
    <mergeCell ref="I248:I249"/>
    <mergeCell ref="C217:L217"/>
    <mergeCell ref="N217:X217"/>
    <mergeCell ref="A218:I219"/>
    <mergeCell ref="J218:J219"/>
    <mergeCell ref="M218:W219"/>
    <mergeCell ref="X218:X219"/>
    <mergeCell ref="K219:L219"/>
    <mergeCell ref="A220:I221"/>
    <mergeCell ref="J220:J221"/>
    <mergeCell ref="K220:L221"/>
    <mergeCell ref="M220:T221"/>
    <mergeCell ref="U220:U221"/>
    <mergeCell ref="V221:X221"/>
    <mergeCell ref="U212:U213"/>
    <mergeCell ref="V212:X212"/>
    <mergeCell ref="V213:X213"/>
    <mergeCell ref="A214:I214"/>
    <mergeCell ref="K214:L214"/>
    <mergeCell ref="M214:T214"/>
    <mergeCell ref="V214:X214"/>
    <mergeCell ref="A215:C216"/>
    <mergeCell ref="D215:D216"/>
    <mergeCell ref="E215:E216"/>
    <mergeCell ref="I215:I216"/>
    <mergeCell ref="J215:J216"/>
    <mergeCell ref="K215:L216"/>
    <mergeCell ref="M215:T216"/>
    <mergeCell ref="U215:U216"/>
    <mergeCell ref="V215:X216"/>
    <mergeCell ref="J226:J227"/>
    <mergeCell ref="K226:L227"/>
    <mergeCell ref="M226:T227"/>
    <mergeCell ref="U226:U227"/>
    <mergeCell ref="V226:X227"/>
    <mergeCell ref="A222:I222"/>
    <mergeCell ref="K222:L222"/>
    <mergeCell ref="M222:N224"/>
    <mergeCell ref="O222:T222"/>
    <mergeCell ref="V222:X222"/>
    <mergeCell ref="A223:I224"/>
    <mergeCell ref="J223:J224"/>
    <mergeCell ref="K223:L224"/>
    <mergeCell ref="O223:T224"/>
    <mergeCell ref="U223:U224"/>
    <mergeCell ref="V223:X223"/>
    <mergeCell ref="V224:X224"/>
    <mergeCell ref="Y227:Z227"/>
    <mergeCell ref="C184:L184"/>
    <mergeCell ref="N184:X184"/>
    <mergeCell ref="A185:I186"/>
    <mergeCell ref="J185:J186"/>
    <mergeCell ref="M185:W186"/>
    <mergeCell ref="X185:X186"/>
    <mergeCell ref="Z185:Z197"/>
    <mergeCell ref="K186:L186"/>
    <mergeCell ref="A187:I188"/>
    <mergeCell ref="J187:J188"/>
    <mergeCell ref="K187:L188"/>
    <mergeCell ref="M187:T188"/>
    <mergeCell ref="U187:U188"/>
    <mergeCell ref="V188:X188"/>
    <mergeCell ref="A189:I189"/>
    <mergeCell ref="K189:L189"/>
    <mergeCell ref="M189:N191"/>
    <mergeCell ref="O189:T189"/>
    <mergeCell ref="V189:X189"/>
    <mergeCell ref="A190:I191"/>
    <mergeCell ref="J190:J191"/>
    <mergeCell ref="K190:L191"/>
    <mergeCell ref="O190:T191"/>
    <mergeCell ref="A225:I225"/>
    <mergeCell ref="K225:L225"/>
    <mergeCell ref="M225:T225"/>
    <mergeCell ref="V225:X225"/>
    <mergeCell ref="A226:C227"/>
    <mergeCell ref="D226:D227"/>
    <mergeCell ref="E226:E227"/>
    <mergeCell ref="I226:I227"/>
    <mergeCell ref="C195:L195"/>
    <mergeCell ref="N195:X195"/>
    <mergeCell ref="A196:I197"/>
    <mergeCell ref="J196:J197"/>
    <mergeCell ref="M196:W197"/>
    <mergeCell ref="X196:X197"/>
    <mergeCell ref="K197:L197"/>
    <mergeCell ref="A198:I199"/>
    <mergeCell ref="J198:J199"/>
    <mergeCell ref="K198:L199"/>
    <mergeCell ref="M198:T199"/>
    <mergeCell ref="U198:U199"/>
    <mergeCell ref="V199:X199"/>
    <mergeCell ref="U190:U191"/>
    <mergeCell ref="V190:X190"/>
    <mergeCell ref="V191:X191"/>
    <mergeCell ref="A192:I192"/>
    <mergeCell ref="K192:L192"/>
    <mergeCell ref="M192:T192"/>
    <mergeCell ref="V192:X192"/>
    <mergeCell ref="A193:C194"/>
    <mergeCell ref="D193:D194"/>
    <mergeCell ref="E193:E194"/>
    <mergeCell ref="I193:I194"/>
    <mergeCell ref="J193:J194"/>
    <mergeCell ref="K193:L194"/>
    <mergeCell ref="M193:T194"/>
    <mergeCell ref="U193:U194"/>
    <mergeCell ref="V193:X194"/>
    <mergeCell ref="J204:J205"/>
    <mergeCell ref="K204:L205"/>
    <mergeCell ref="M204:T205"/>
    <mergeCell ref="U204:U205"/>
    <mergeCell ref="V204:X205"/>
    <mergeCell ref="A200:I200"/>
    <mergeCell ref="K200:L200"/>
    <mergeCell ref="M200:N202"/>
    <mergeCell ref="O200:T200"/>
    <mergeCell ref="V200:X200"/>
    <mergeCell ref="A201:I202"/>
    <mergeCell ref="J201:J202"/>
    <mergeCell ref="K201:L202"/>
    <mergeCell ref="O201:T202"/>
    <mergeCell ref="U201:U202"/>
    <mergeCell ref="V201:X201"/>
    <mergeCell ref="V202:X202"/>
    <mergeCell ref="Y205:Z205"/>
    <mergeCell ref="C162:L162"/>
    <mergeCell ref="N162:X162"/>
    <mergeCell ref="A163:I164"/>
    <mergeCell ref="J163:J164"/>
    <mergeCell ref="M163:W164"/>
    <mergeCell ref="X163:X164"/>
    <mergeCell ref="Z163:Z175"/>
    <mergeCell ref="K164:L164"/>
    <mergeCell ref="A165:I166"/>
    <mergeCell ref="J165:J166"/>
    <mergeCell ref="K165:L166"/>
    <mergeCell ref="M165:T166"/>
    <mergeCell ref="U165:U166"/>
    <mergeCell ref="V166:X166"/>
    <mergeCell ref="A167:I167"/>
    <mergeCell ref="K167:L167"/>
    <mergeCell ref="M167:N169"/>
    <mergeCell ref="O167:T167"/>
    <mergeCell ref="V167:X167"/>
    <mergeCell ref="A168:I169"/>
    <mergeCell ref="J168:J169"/>
    <mergeCell ref="K168:L169"/>
    <mergeCell ref="O168:T169"/>
    <mergeCell ref="A203:I203"/>
    <mergeCell ref="K203:L203"/>
    <mergeCell ref="M203:T203"/>
    <mergeCell ref="V203:X203"/>
    <mergeCell ref="A204:C205"/>
    <mergeCell ref="D204:D205"/>
    <mergeCell ref="E204:E205"/>
    <mergeCell ref="I204:I205"/>
    <mergeCell ref="C173:L173"/>
    <mergeCell ref="N173:X173"/>
    <mergeCell ref="A174:I175"/>
    <mergeCell ref="J174:J175"/>
    <mergeCell ref="M174:W175"/>
    <mergeCell ref="X174:X175"/>
    <mergeCell ref="K175:L175"/>
    <mergeCell ref="A176:I177"/>
    <mergeCell ref="J176:J177"/>
    <mergeCell ref="K176:L177"/>
    <mergeCell ref="M176:T177"/>
    <mergeCell ref="U176:U177"/>
    <mergeCell ref="V177:X177"/>
    <mergeCell ref="U168:U169"/>
    <mergeCell ref="V168:X168"/>
    <mergeCell ref="V169:X169"/>
    <mergeCell ref="A170:I170"/>
    <mergeCell ref="K170:L170"/>
    <mergeCell ref="M170:T170"/>
    <mergeCell ref="V170:X170"/>
    <mergeCell ref="A171:C172"/>
    <mergeCell ref="D171:D172"/>
    <mergeCell ref="E171:E172"/>
    <mergeCell ref="I171:I172"/>
    <mergeCell ref="J171:J172"/>
    <mergeCell ref="K171:L172"/>
    <mergeCell ref="M171:T172"/>
    <mergeCell ref="U171:U172"/>
    <mergeCell ref="V171:X172"/>
    <mergeCell ref="J182:J183"/>
    <mergeCell ref="K182:L183"/>
    <mergeCell ref="M182:T183"/>
    <mergeCell ref="U182:U183"/>
    <mergeCell ref="V182:X183"/>
    <mergeCell ref="A178:I178"/>
    <mergeCell ref="K178:L178"/>
    <mergeCell ref="M178:N180"/>
    <mergeCell ref="O178:T178"/>
    <mergeCell ref="V178:X178"/>
    <mergeCell ref="A179:I180"/>
    <mergeCell ref="J179:J180"/>
    <mergeCell ref="K179:L180"/>
    <mergeCell ref="O179:T180"/>
    <mergeCell ref="U179:U180"/>
    <mergeCell ref="V179:X179"/>
    <mergeCell ref="V180:X180"/>
    <mergeCell ref="Y183:Z183"/>
    <mergeCell ref="C140:L140"/>
    <mergeCell ref="N140:X140"/>
    <mergeCell ref="A141:I142"/>
    <mergeCell ref="J141:J142"/>
    <mergeCell ref="M141:W142"/>
    <mergeCell ref="X141:X142"/>
    <mergeCell ref="Z141:Z153"/>
    <mergeCell ref="K142:L142"/>
    <mergeCell ref="A143:I144"/>
    <mergeCell ref="J143:J144"/>
    <mergeCell ref="K143:L144"/>
    <mergeCell ref="M143:T144"/>
    <mergeCell ref="U143:U144"/>
    <mergeCell ref="V144:X144"/>
    <mergeCell ref="A145:I145"/>
    <mergeCell ref="K145:L145"/>
    <mergeCell ref="M145:N147"/>
    <mergeCell ref="O145:T145"/>
    <mergeCell ref="V145:X145"/>
    <mergeCell ref="A146:I147"/>
    <mergeCell ref="J146:J147"/>
    <mergeCell ref="K146:L147"/>
    <mergeCell ref="O146:T147"/>
    <mergeCell ref="A181:I181"/>
    <mergeCell ref="K181:L181"/>
    <mergeCell ref="M181:T181"/>
    <mergeCell ref="V181:X181"/>
    <mergeCell ref="A182:C183"/>
    <mergeCell ref="D182:D183"/>
    <mergeCell ref="E182:E183"/>
    <mergeCell ref="I182:I183"/>
    <mergeCell ref="C151:L151"/>
    <mergeCell ref="N151:X151"/>
    <mergeCell ref="A152:I153"/>
    <mergeCell ref="J152:J153"/>
    <mergeCell ref="M152:W153"/>
    <mergeCell ref="X152:X153"/>
    <mergeCell ref="K153:L153"/>
    <mergeCell ref="A154:I155"/>
    <mergeCell ref="J154:J155"/>
    <mergeCell ref="K154:L155"/>
    <mergeCell ref="M154:T155"/>
    <mergeCell ref="U154:U155"/>
    <mergeCell ref="V155:X155"/>
    <mergeCell ref="U146:U147"/>
    <mergeCell ref="V146:X146"/>
    <mergeCell ref="V147:X147"/>
    <mergeCell ref="A148:I148"/>
    <mergeCell ref="K148:L148"/>
    <mergeCell ref="M148:T148"/>
    <mergeCell ref="V148:X148"/>
    <mergeCell ref="A149:C150"/>
    <mergeCell ref="D149:D150"/>
    <mergeCell ref="E149:E150"/>
    <mergeCell ref="I149:I150"/>
    <mergeCell ref="J149:J150"/>
    <mergeCell ref="K149:L150"/>
    <mergeCell ref="M149:T150"/>
    <mergeCell ref="U149:U150"/>
    <mergeCell ref="V149:X150"/>
    <mergeCell ref="J160:J161"/>
    <mergeCell ref="K160:L161"/>
    <mergeCell ref="M160:T161"/>
    <mergeCell ref="U160:U161"/>
    <mergeCell ref="V160:X161"/>
    <mergeCell ref="A156:I156"/>
    <mergeCell ref="K156:L156"/>
    <mergeCell ref="M156:N158"/>
    <mergeCell ref="O156:T156"/>
    <mergeCell ref="V156:X156"/>
    <mergeCell ref="A157:I158"/>
    <mergeCell ref="J157:J158"/>
    <mergeCell ref="K157:L158"/>
    <mergeCell ref="O157:T158"/>
    <mergeCell ref="U157:U158"/>
    <mergeCell ref="V157:X157"/>
    <mergeCell ref="V158:X158"/>
    <mergeCell ref="Y161:Z161"/>
    <mergeCell ref="C30:L30"/>
    <mergeCell ref="N30:X30"/>
    <mergeCell ref="A31:I32"/>
    <mergeCell ref="J31:J32"/>
    <mergeCell ref="M31:W32"/>
    <mergeCell ref="X31:X32"/>
    <mergeCell ref="Z31:Z43"/>
    <mergeCell ref="K32:L32"/>
    <mergeCell ref="A33:I34"/>
    <mergeCell ref="J33:J34"/>
    <mergeCell ref="K33:L34"/>
    <mergeCell ref="M33:T34"/>
    <mergeCell ref="U33:U34"/>
    <mergeCell ref="V34:X34"/>
    <mergeCell ref="A35:I35"/>
    <mergeCell ref="K35:L35"/>
    <mergeCell ref="M35:N37"/>
    <mergeCell ref="O35:T35"/>
    <mergeCell ref="V35:X35"/>
    <mergeCell ref="A36:I37"/>
    <mergeCell ref="J36:J37"/>
    <mergeCell ref="K36:L37"/>
    <mergeCell ref="O36:T37"/>
    <mergeCell ref="A159:I159"/>
    <mergeCell ref="K159:L159"/>
    <mergeCell ref="M159:T159"/>
    <mergeCell ref="V159:X159"/>
    <mergeCell ref="A160:C161"/>
    <mergeCell ref="D160:D161"/>
    <mergeCell ref="E160:E161"/>
    <mergeCell ref="I160:I161"/>
    <mergeCell ref="C41:L41"/>
    <mergeCell ref="N41:X41"/>
    <mergeCell ref="A42:I43"/>
    <mergeCell ref="J42:J43"/>
    <mergeCell ref="M42:W43"/>
    <mergeCell ref="X42:X43"/>
    <mergeCell ref="K43:L43"/>
    <mergeCell ref="A44:I45"/>
    <mergeCell ref="J44:J45"/>
    <mergeCell ref="K44:L45"/>
    <mergeCell ref="M44:T45"/>
    <mergeCell ref="U44:U45"/>
    <mergeCell ref="V45:X45"/>
    <mergeCell ref="U36:U37"/>
    <mergeCell ref="V36:X36"/>
    <mergeCell ref="V37:X37"/>
    <mergeCell ref="A38:I38"/>
    <mergeCell ref="K38:L38"/>
    <mergeCell ref="M38:T38"/>
    <mergeCell ref="V38:X38"/>
    <mergeCell ref="A39:C40"/>
    <mergeCell ref="D39:D40"/>
    <mergeCell ref="E39:E40"/>
    <mergeCell ref="I39:I40"/>
    <mergeCell ref="J39:J40"/>
    <mergeCell ref="K39:L40"/>
    <mergeCell ref="M39:T40"/>
    <mergeCell ref="U39:U40"/>
    <mergeCell ref="V39:X40"/>
    <mergeCell ref="A49:I49"/>
    <mergeCell ref="K49:L49"/>
    <mergeCell ref="M49:T49"/>
    <mergeCell ref="V49:X49"/>
    <mergeCell ref="A50:C51"/>
    <mergeCell ref="D50:D51"/>
    <mergeCell ref="E50:E51"/>
    <mergeCell ref="I50:I51"/>
    <mergeCell ref="J50:J51"/>
    <mergeCell ref="K50:L51"/>
    <mergeCell ref="M50:T51"/>
    <mergeCell ref="U50:U51"/>
    <mergeCell ref="V50:X51"/>
    <mergeCell ref="A46:I46"/>
    <mergeCell ref="K46:L46"/>
    <mergeCell ref="M46:N48"/>
    <mergeCell ref="O46:T46"/>
    <mergeCell ref="V46:X46"/>
    <mergeCell ref="A47:I48"/>
    <mergeCell ref="J47:J48"/>
    <mergeCell ref="K47:L48"/>
    <mergeCell ref="O47:T48"/>
    <mergeCell ref="U47:U48"/>
    <mergeCell ref="V47:X47"/>
    <mergeCell ref="V48:X48"/>
    <mergeCell ref="Y51:Z51"/>
    <mergeCell ref="C52:L52"/>
    <mergeCell ref="N52:X52"/>
    <mergeCell ref="A53:I54"/>
    <mergeCell ref="J53:J54"/>
    <mergeCell ref="M53:W54"/>
    <mergeCell ref="X53:X54"/>
    <mergeCell ref="Z53:Z65"/>
    <mergeCell ref="K54:L54"/>
    <mergeCell ref="A55:I56"/>
    <mergeCell ref="J55:J56"/>
    <mergeCell ref="K55:L56"/>
    <mergeCell ref="M55:T56"/>
    <mergeCell ref="U55:U56"/>
    <mergeCell ref="V56:X56"/>
    <mergeCell ref="A57:I57"/>
    <mergeCell ref="K57:L57"/>
    <mergeCell ref="M57:N59"/>
    <mergeCell ref="O57:T57"/>
    <mergeCell ref="V57:X57"/>
    <mergeCell ref="A58:I59"/>
    <mergeCell ref="J58:J59"/>
    <mergeCell ref="K58:L59"/>
    <mergeCell ref="O58:T59"/>
    <mergeCell ref="C63:L63"/>
    <mergeCell ref="N63:X63"/>
    <mergeCell ref="A64:I65"/>
    <mergeCell ref="J64:J65"/>
    <mergeCell ref="M64:W65"/>
    <mergeCell ref="X64:X65"/>
    <mergeCell ref="K65:L65"/>
    <mergeCell ref="A66:I67"/>
    <mergeCell ref="J66:J67"/>
    <mergeCell ref="K66:L67"/>
    <mergeCell ref="M66:T67"/>
    <mergeCell ref="U66:U67"/>
    <mergeCell ref="V67:X67"/>
    <mergeCell ref="U58:U59"/>
    <mergeCell ref="V58:X58"/>
    <mergeCell ref="V59:X59"/>
    <mergeCell ref="A60:I60"/>
    <mergeCell ref="K60:L60"/>
    <mergeCell ref="M60:T60"/>
    <mergeCell ref="V60:X60"/>
    <mergeCell ref="A61:C62"/>
    <mergeCell ref="D61:D62"/>
    <mergeCell ref="E61:E62"/>
    <mergeCell ref="I61:I62"/>
    <mergeCell ref="J61:J62"/>
    <mergeCell ref="K61:L62"/>
    <mergeCell ref="M61:T62"/>
    <mergeCell ref="U61:U62"/>
    <mergeCell ref="V61:X62"/>
    <mergeCell ref="A71:I71"/>
    <mergeCell ref="K71:L71"/>
    <mergeCell ref="M71:T71"/>
    <mergeCell ref="V71:X71"/>
    <mergeCell ref="A72:C73"/>
    <mergeCell ref="D72:D73"/>
    <mergeCell ref="E72:E73"/>
    <mergeCell ref="I72:I73"/>
    <mergeCell ref="J72:J73"/>
    <mergeCell ref="K72:L73"/>
    <mergeCell ref="M72:T73"/>
    <mergeCell ref="U72:U73"/>
    <mergeCell ref="V72:X73"/>
    <mergeCell ref="A68:I68"/>
    <mergeCell ref="K68:L68"/>
    <mergeCell ref="M68:N70"/>
    <mergeCell ref="O68:T68"/>
    <mergeCell ref="V68:X68"/>
    <mergeCell ref="A69:I70"/>
    <mergeCell ref="J69:J70"/>
    <mergeCell ref="K69:L70"/>
    <mergeCell ref="O69:T70"/>
    <mergeCell ref="U69:U70"/>
    <mergeCell ref="V69:X69"/>
    <mergeCell ref="V70:X70"/>
    <mergeCell ref="Y73:Z73"/>
    <mergeCell ref="C74:L74"/>
    <mergeCell ref="N74:X74"/>
    <mergeCell ref="A75:I76"/>
    <mergeCell ref="J75:J76"/>
    <mergeCell ref="M75:W76"/>
    <mergeCell ref="X75:X76"/>
    <mergeCell ref="Z75:Z87"/>
    <mergeCell ref="K76:L76"/>
    <mergeCell ref="A77:I78"/>
    <mergeCell ref="J77:J78"/>
    <mergeCell ref="K77:L78"/>
    <mergeCell ref="M77:T78"/>
    <mergeCell ref="U77:U78"/>
    <mergeCell ref="V78:X78"/>
    <mergeCell ref="A79:I79"/>
    <mergeCell ref="K79:L79"/>
    <mergeCell ref="M79:N81"/>
    <mergeCell ref="O79:T79"/>
    <mergeCell ref="V79:X79"/>
    <mergeCell ref="A80:I81"/>
    <mergeCell ref="J80:J81"/>
    <mergeCell ref="K80:L81"/>
    <mergeCell ref="O80:T81"/>
    <mergeCell ref="C85:L85"/>
    <mergeCell ref="N85:X85"/>
    <mergeCell ref="A86:I87"/>
    <mergeCell ref="J86:J87"/>
    <mergeCell ref="M86:W87"/>
    <mergeCell ref="X86:X87"/>
    <mergeCell ref="K87:L87"/>
    <mergeCell ref="A88:I89"/>
    <mergeCell ref="J88:J89"/>
    <mergeCell ref="K88:L89"/>
    <mergeCell ref="M88:T89"/>
    <mergeCell ref="U88:U89"/>
    <mergeCell ref="V89:X89"/>
    <mergeCell ref="U80:U81"/>
    <mergeCell ref="V80:X80"/>
    <mergeCell ref="V81:X81"/>
    <mergeCell ref="A82:I82"/>
    <mergeCell ref="K82:L82"/>
    <mergeCell ref="M82:T82"/>
    <mergeCell ref="V82:X82"/>
    <mergeCell ref="A83:C84"/>
    <mergeCell ref="D83:D84"/>
    <mergeCell ref="E83:E84"/>
    <mergeCell ref="I83:I84"/>
    <mergeCell ref="J83:J84"/>
    <mergeCell ref="K83:L84"/>
    <mergeCell ref="M83:T84"/>
    <mergeCell ref="U83:U84"/>
    <mergeCell ref="V83:X84"/>
    <mergeCell ref="A93:I93"/>
    <mergeCell ref="K93:L93"/>
    <mergeCell ref="M93:T93"/>
    <mergeCell ref="V93:X93"/>
    <mergeCell ref="A94:C95"/>
    <mergeCell ref="D94:D95"/>
    <mergeCell ref="E94:E95"/>
    <mergeCell ref="I94:I95"/>
    <mergeCell ref="J94:J95"/>
    <mergeCell ref="K94:L95"/>
    <mergeCell ref="M94:T95"/>
    <mergeCell ref="U94:U95"/>
    <mergeCell ref="V94:X95"/>
    <mergeCell ref="A90:I90"/>
    <mergeCell ref="K90:L90"/>
    <mergeCell ref="M90:N92"/>
    <mergeCell ref="O90:T90"/>
    <mergeCell ref="V90:X90"/>
    <mergeCell ref="A91:I92"/>
    <mergeCell ref="J91:J92"/>
    <mergeCell ref="K91:L92"/>
    <mergeCell ref="O91:T92"/>
    <mergeCell ref="U91:U92"/>
    <mergeCell ref="V91:X91"/>
    <mergeCell ref="V92:X92"/>
    <mergeCell ref="Y95:Z95"/>
    <mergeCell ref="C96:L96"/>
    <mergeCell ref="N96:X96"/>
    <mergeCell ref="A97:I98"/>
    <mergeCell ref="J97:J98"/>
    <mergeCell ref="M97:W98"/>
    <mergeCell ref="X97:X98"/>
    <mergeCell ref="Z97:Z109"/>
    <mergeCell ref="K98:L98"/>
    <mergeCell ref="A99:I100"/>
    <mergeCell ref="J99:J100"/>
    <mergeCell ref="K99:L100"/>
    <mergeCell ref="M99:T100"/>
    <mergeCell ref="U99:U100"/>
    <mergeCell ref="V100:X100"/>
    <mergeCell ref="A101:I101"/>
    <mergeCell ref="K101:L101"/>
    <mergeCell ref="M101:N103"/>
    <mergeCell ref="O101:T101"/>
    <mergeCell ref="V101:X101"/>
    <mergeCell ref="A102:I103"/>
    <mergeCell ref="J102:J103"/>
    <mergeCell ref="K102:L103"/>
    <mergeCell ref="O102:T103"/>
    <mergeCell ref="C107:L107"/>
    <mergeCell ref="N107:X107"/>
    <mergeCell ref="A108:I109"/>
    <mergeCell ref="J108:J109"/>
    <mergeCell ref="M108:W109"/>
    <mergeCell ref="X108:X109"/>
    <mergeCell ref="K109:L109"/>
    <mergeCell ref="A110:I111"/>
    <mergeCell ref="J110:J111"/>
    <mergeCell ref="K110:L111"/>
    <mergeCell ref="M110:T111"/>
    <mergeCell ref="U110:U111"/>
    <mergeCell ref="V111:X111"/>
    <mergeCell ref="U102:U103"/>
    <mergeCell ref="V102:X102"/>
    <mergeCell ref="V103:X103"/>
    <mergeCell ref="A104:I104"/>
    <mergeCell ref="K104:L104"/>
    <mergeCell ref="M104:T104"/>
    <mergeCell ref="V104:X104"/>
    <mergeCell ref="A105:C106"/>
    <mergeCell ref="D105:D106"/>
    <mergeCell ref="E105:E106"/>
    <mergeCell ref="I105:I106"/>
    <mergeCell ref="J105:J106"/>
    <mergeCell ref="K105:L106"/>
    <mergeCell ref="M105:T106"/>
    <mergeCell ref="U105:U106"/>
    <mergeCell ref="V105:X106"/>
    <mergeCell ref="A115:I115"/>
    <mergeCell ref="K115:L115"/>
    <mergeCell ref="M115:T115"/>
    <mergeCell ref="V115:X115"/>
    <mergeCell ref="A116:C117"/>
    <mergeCell ref="D116:D117"/>
    <mergeCell ref="E116:E117"/>
    <mergeCell ref="I116:I117"/>
    <mergeCell ref="J116:J117"/>
    <mergeCell ref="K116:L117"/>
    <mergeCell ref="M116:T117"/>
    <mergeCell ref="U116:U117"/>
    <mergeCell ref="V116:X117"/>
    <mergeCell ref="A112:I112"/>
    <mergeCell ref="K112:L112"/>
    <mergeCell ref="M112:N114"/>
    <mergeCell ref="O112:T112"/>
    <mergeCell ref="V112:X112"/>
    <mergeCell ref="A113:I114"/>
    <mergeCell ref="J113:J114"/>
    <mergeCell ref="K113:L114"/>
    <mergeCell ref="O113:T114"/>
    <mergeCell ref="U113:U114"/>
    <mergeCell ref="V113:X113"/>
    <mergeCell ref="V114:X114"/>
    <mergeCell ref="Y117:Z117"/>
    <mergeCell ref="C118:L118"/>
    <mergeCell ref="N118:X118"/>
    <mergeCell ref="A119:I120"/>
    <mergeCell ref="J119:J120"/>
    <mergeCell ref="M119:W120"/>
    <mergeCell ref="X119:X120"/>
    <mergeCell ref="Z119:Z131"/>
    <mergeCell ref="K120:L120"/>
    <mergeCell ref="A121:I122"/>
    <mergeCell ref="J121:J122"/>
    <mergeCell ref="K121:L122"/>
    <mergeCell ref="M121:T122"/>
    <mergeCell ref="U121:U122"/>
    <mergeCell ref="V122:X122"/>
    <mergeCell ref="A123:I123"/>
    <mergeCell ref="K123:L123"/>
    <mergeCell ref="M123:N125"/>
    <mergeCell ref="O123:T123"/>
    <mergeCell ref="V123:X123"/>
    <mergeCell ref="A124:I125"/>
    <mergeCell ref="J124:J125"/>
    <mergeCell ref="K124:L125"/>
    <mergeCell ref="O124:T125"/>
    <mergeCell ref="C129:L129"/>
    <mergeCell ref="N129:X129"/>
    <mergeCell ref="A130:I131"/>
    <mergeCell ref="J130:J131"/>
    <mergeCell ref="M130:W131"/>
    <mergeCell ref="X130:X131"/>
    <mergeCell ref="K131:L131"/>
    <mergeCell ref="A132:I133"/>
    <mergeCell ref="J132:J133"/>
    <mergeCell ref="K132:L133"/>
    <mergeCell ref="M132:T133"/>
    <mergeCell ref="U132:U133"/>
    <mergeCell ref="V133:X133"/>
    <mergeCell ref="U124:U125"/>
    <mergeCell ref="V124:X124"/>
    <mergeCell ref="V125:X125"/>
    <mergeCell ref="A126:I126"/>
    <mergeCell ref="K126:L126"/>
    <mergeCell ref="M126:T126"/>
    <mergeCell ref="V126:X126"/>
    <mergeCell ref="A127:C128"/>
    <mergeCell ref="D127:D128"/>
    <mergeCell ref="E127:E128"/>
    <mergeCell ref="I127:I128"/>
    <mergeCell ref="J127:J128"/>
    <mergeCell ref="K127:L128"/>
    <mergeCell ref="M127:T128"/>
    <mergeCell ref="U127:U128"/>
    <mergeCell ref="V127:X128"/>
    <mergeCell ref="Y139:Z139"/>
    <mergeCell ref="A137:I137"/>
    <mergeCell ref="K137:L137"/>
    <mergeCell ref="M137:T137"/>
    <mergeCell ref="V137:X137"/>
    <mergeCell ref="A138:C139"/>
    <mergeCell ref="D138:D139"/>
    <mergeCell ref="E138:E139"/>
    <mergeCell ref="I138:I139"/>
    <mergeCell ref="J138:J139"/>
    <mergeCell ref="K138:L139"/>
    <mergeCell ref="M138:T139"/>
    <mergeCell ref="U138:U139"/>
    <mergeCell ref="V138:X139"/>
    <mergeCell ref="A134:I134"/>
    <mergeCell ref="K134:L134"/>
    <mergeCell ref="M134:N136"/>
    <mergeCell ref="O134:T134"/>
    <mergeCell ref="V134:X134"/>
    <mergeCell ref="A135:I136"/>
    <mergeCell ref="J135:J136"/>
    <mergeCell ref="K135:L136"/>
    <mergeCell ref="O135:T136"/>
    <mergeCell ref="U135:U136"/>
    <mergeCell ref="V135:X135"/>
    <mergeCell ref="V136:X136"/>
  </mergeCells>
  <phoneticPr fontId="1"/>
  <pageMargins left="0.51181102362204722" right="0.27559055118110237" top="0.59055118110236227" bottom="0.31496062992125984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96"/>
  <sheetViews>
    <sheetView zoomScaleNormal="100" workbookViewId="0">
      <pane ySplit="7" topLeftCell="A9" activePane="bottomLeft" state="frozen"/>
      <selection pane="bottomLeft" activeCell="K10" sqref="K10:L10"/>
    </sheetView>
  </sheetViews>
  <sheetFormatPr defaultRowHeight="13.5" x14ac:dyDescent="0.15"/>
  <cols>
    <col min="1" max="1" width="14" style="2" customWidth="1"/>
    <col min="2" max="2" width="12.5" style="2" customWidth="1"/>
    <col min="3" max="3" width="3" style="2" customWidth="1"/>
    <col min="4" max="4" width="2" style="2" customWidth="1"/>
    <col min="5" max="5" width="4.375" style="2" customWidth="1"/>
    <col min="6" max="6" width="0.625" style="2" customWidth="1"/>
    <col min="7" max="7" width="2.5" style="2" customWidth="1"/>
    <col min="8" max="8" width="0.625" style="2" customWidth="1"/>
    <col min="9" max="9" width="2" style="2" customWidth="1"/>
    <col min="10" max="10" width="2.5" style="2" customWidth="1"/>
    <col min="11" max="11" width="17.5" style="2" customWidth="1"/>
    <col min="12" max="12" width="2.5" style="2" customWidth="1"/>
    <col min="13" max="13" width="14.5" style="2" customWidth="1"/>
    <col min="14" max="14" width="3" style="2" customWidth="1"/>
    <col min="15" max="16" width="4" style="2" customWidth="1"/>
    <col min="17" max="17" width="3" style="2" customWidth="1"/>
    <col min="18" max="18" width="5.5" style="2" customWidth="1"/>
    <col min="19" max="19" width="7" style="2" customWidth="1"/>
    <col min="20" max="20" width="5.5" style="2" customWidth="1"/>
    <col min="21" max="21" width="3.375" style="2" customWidth="1"/>
    <col min="22" max="22" width="1" style="2" customWidth="1"/>
    <col min="23" max="23" width="13" style="2" customWidth="1"/>
    <col min="24" max="24" width="6.5" style="2" customWidth="1"/>
    <col min="25" max="25" width="1.5" style="62" customWidth="1"/>
    <col min="26" max="26" width="5.75" style="62" customWidth="1"/>
    <col min="27" max="16384" width="9" style="50"/>
  </cols>
  <sheetData>
    <row r="1" spans="1:74" x14ac:dyDescent="0.15">
      <c r="B1" s="24"/>
      <c r="C1" s="2" t="s">
        <v>65</v>
      </c>
      <c r="Y1" s="2"/>
      <c r="Z1" s="2"/>
      <c r="AA1" s="49"/>
      <c r="AB1" s="49"/>
      <c r="AC1" s="49"/>
      <c r="AD1" s="49"/>
      <c r="AE1" s="49"/>
      <c r="AF1" s="49"/>
      <c r="AG1" s="49"/>
      <c r="AH1" s="49"/>
      <c r="AI1" s="49"/>
    </row>
    <row r="2" spans="1:74" ht="9" customHeight="1" x14ac:dyDescent="0.15">
      <c r="Y2" s="2"/>
      <c r="Z2" s="2"/>
      <c r="AA2" s="49"/>
      <c r="AB2" s="49"/>
      <c r="AC2" s="49"/>
      <c r="AD2" s="49"/>
      <c r="AE2" s="49"/>
      <c r="AF2" s="49"/>
      <c r="AG2" s="49"/>
      <c r="AH2" s="49"/>
      <c r="AI2" s="49"/>
    </row>
    <row r="3" spans="1:74" s="49" customFormat="1" ht="28.5" customHeight="1" x14ac:dyDescent="0.15">
      <c r="A3" s="179" t="s">
        <v>86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s="63" customFormat="1" ht="1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71"/>
      <c r="K4" s="62"/>
      <c r="L4" s="189" t="s">
        <v>63</v>
      </c>
      <c r="M4" s="37"/>
      <c r="N4" s="38"/>
      <c r="O4" s="38"/>
      <c r="P4" s="39"/>
      <c r="Q4" s="40" t="s">
        <v>32</v>
      </c>
      <c r="R4" s="192" t="s">
        <v>62</v>
      </c>
      <c r="S4" s="193"/>
      <c r="T4" s="41" t="s">
        <v>61</v>
      </c>
      <c r="U4" s="42" t="s">
        <v>60</v>
      </c>
      <c r="V4" s="192" t="s">
        <v>59</v>
      </c>
      <c r="W4" s="193"/>
      <c r="X4" s="41" t="s">
        <v>58</v>
      </c>
      <c r="Y4" s="54"/>
      <c r="Z4" s="54"/>
      <c r="AA4" s="54"/>
      <c r="AB4" s="54"/>
      <c r="AC4" s="54"/>
      <c r="AD4" s="54"/>
      <c r="AE4" s="55"/>
      <c r="AF4" s="56"/>
      <c r="AG4" s="57"/>
      <c r="AH4" s="58"/>
      <c r="AI4" s="59"/>
      <c r="AJ4" s="54"/>
      <c r="AK4" s="54"/>
      <c r="AL4" s="54"/>
      <c r="AM4" s="54"/>
      <c r="AN4" s="54"/>
      <c r="AO4" s="54"/>
      <c r="AP4" s="54"/>
      <c r="AQ4" s="54"/>
      <c r="AR4" s="60"/>
      <c r="AS4" s="61"/>
      <c r="AT4" s="61"/>
      <c r="AU4" s="61"/>
      <c r="AV4" s="61"/>
      <c r="AW4" s="62"/>
      <c r="AX4" s="62"/>
      <c r="AY4" s="62"/>
      <c r="AZ4" s="62"/>
    </row>
    <row r="5" spans="1:74" s="63" customFormat="1" ht="21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71"/>
      <c r="K5" s="62"/>
      <c r="L5" s="190"/>
      <c r="M5" s="194" t="str">
        <f>別表４!M5</f>
        <v>　　　　　 年　　 月　　 日</v>
      </c>
      <c r="N5" s="195"/>
      <c r="O5" s="195"/>
      <c r="P5" s="43" t="s">
        <v>57</v>
      </c>
      <c r="Q5" s="44" t="s">
        <v>56</v>
      </c>
      <c r="R5" s="196" t="str">
        <f>IF(別表４!R5="","",別表４!R5)</f>
        <v/>
      </c>
      <c r="S5" s="197"/>
      <c r="T5" s="42"/>
      <c r="U5" s="45"/>
      <c r="V5" s="192"/>
      <c r="W5" s="193"/>
      <c r="X5" s="42"/>
      <c r="Y5" s="54"/>
      <c r="Z5" s="54"/>
      <c r="AA5" s="54"/>
      <c r="AB5" s="54"/>
      <c r="AC5" s="54"/>
      <c r="AD5" s="54"/>
      <c r="AE5" s="62"/>
      <c r="AF5" s="64"/>
      <c r="AG5" s="62"/>
      <c r="AH5" s="64"/>
      <c r="AI5" s="62"/>
      <c r="AJ5" s="64"/>
      <c r="AK5" s="64"/>
      <c r="AL5" s="64"/>
      <c r="AM5" s="64"/>
      <c r="AN5" s="64"/>
      <c r="AO5" s="64"/>
      <c r="AP5" s="64"/>
      <c r="AQ5" s="64"/>
      <c r="AR5" s="62"/>
      <c r="AS5" s="64"/>
      <c r="AT5" s="64"/>
      <c r="AU5" s="64"/>
      <c r="AV5" s="64"/>
      <c r="AW5" s="62"/>
      <c r="AX5" s="62"/>
      <c r="AY5" s="62"/>
      <c r="AZ5" s="62"/>
    </row>
    <row r="6" spans="1:74" s="63" customFormat="1" ht="27" customHeight="1" x14ac:dyDescent="0.15">
      <c r="A6" s="177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178"/>
      <c r="L6" s="190"/>
      <c r="M6" s="194" t="str">
        <f>別表４!M6</f>
        <v>　　　　　 年　　 月　　 日</v>
      </c>
      <c r="N6" s="195"/>
      <c r="O6" s="195"/>
      <c r="P6" s="43" t="s">
        <v>53</v>
      </c>
      <c r="Q6" s="198" t="s">
        <v>52</v>
      </c>
      <c r="R6" s="199"/>
      <c r="S6" s="181" t="str">
        <f>IF(別表４!S6="","",別表４!S6)</f>
        <v/>
      </c>
      <c r="T6" s="182"/>
      <c r="U6" s="182"/>
      <c r="V6" s="182"/>
      <c r="W6" s="182"/>
      <c r="X6" s="183"/>
      <c r="Y6" s="54"/>
      <c r="Z6" s="54"/>
      <c r="AA6" s="62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2"/>
      <c r="AX6" s="62"/>
      <c r="AY6" s="62"/>
      <c r="AZ6" s="62"/>
    </row>
    <row r="7" spans="1:74" s="63" customFormat="1" ht="27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71"/>
      <c r="K7" s="62"/>
      <c r="L7" s="191"/>
      <c r="M7" s="46"/>
      <c r="N7" s="47"/>
      <c r="O7" s="47"/>
      <c r="P7" s="48"/>
      <c r="Q7" s="184" t="s">
        <v>51</v>
      </c>
      <c r="R7" s="185"/>
      <c r="S7" s="186" t="str">
        <f>IF(別表４!S7="","",別表４!S7)</f>
        <v/>
      </c>
      <c r="T7" s="187"/>
      <c r="U7" s="187"/>
      <c r="V7" s="187"/>
      <c r="W7" s="187"/>
      <c r="X7" s="188"/>
      <c r="Y7" s="65"/>
      <c r="Z7" s="66"/>
      <c r="AA7" s="62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2"/>
      <c r="AX7" s="62"/>
      <c r="AY7" s="62"/>
      <c r="AZ7" s="62"/>
    </row>
    <row r="8" spans="1:74" s="63" customFormat="1" ht="27" customHeight="1" x14ac:dyDescent="0.15">
      <c r="A8" s="15" t="s">
        <v>32</v>
      </c>
      <c r="B8" s="14" t="s">
        <v>31</v>
      </c>
      <c r="C8" s="146"/>
      <c r="D8" s="147"/>
      <c r="E8" s="147"/>
      <c r="F8" s="147"/>
      <c r="G8" s="147"/>
      <c r="H8" s="147"/>
      <c r="I8" s="147"/>
      <c r="J8" s="147"/>
      <c r="K8" s="147"/>
      <c r="L8" s="148"/>
      <c r="M8" s="14" t="s">
        <v>30</v>
      </c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8"/>
      <c r="Y8" s="64"/>
      <c r="AA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2"/>
      <c r="AX8" s="62"/>
      <c r="AY8" s="62"/>
      <c r="AZ8" s="62"/>
    </row>
    <row r="9" spans="1:74" ht="12" customHeight="1" x14ac:dyDescent="0.15">
      <c r="A9" s="84" t="s">
        <v>29</v>
      </c>
      <c r="B9" s="85"/>
      <c r="C9" s="85"/>
      <c r="D9" s="85"/>
      <c r="E9" s="85"/>
      <c r="F9" s="85"/>
      <c r="G9" s="85"/>
      <c r="H9" s="85"/>
      <c r="I9" s="85"/>
      <c r="J9" s="94" t="s">
        <v>0</v>
      </c>
      <c r="K9" s="10"/>
      <c r="L9" s="11" t="s">
        <v>46</v>
      </c>
      <c r="M9" s="149" t="s">
        <v>28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3" t="s">
        <v>49</v>
      </c>
      <c r="Y9" s="49"/>
      <c r="Z9" s="155" t="s">
        <v>48</v>
      </c>
    </row>
    <row r="10" spans="1:74" ht="22.5" customHeight="1" x14ac:dyDescent="0.2">
      <c r="A10" s="87"/>
      <c r="B10" s="88"/>
      <c r="C10" s="88"/>
      <c r="D10" s="88"/>
      <c r="E10" s="88"/>
      <c r="F10" s="88"/>
      <c r="G10" s="88"/>
      <c r="H10" s="88"/>
      <c r="I10" s="88"/>
      <c r="J10" s="95"/>
      <c r="K10" s="124"/>
      <c r="L10" s="99"/>
      <c r="M10" s="151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4"/>
      <c r="Y10" s="49"/>
      <c r="Z10" s="75"/>
    </row>
    <row r="11" spans="1:74" ht="12" customHeight="1" x14ac:dyDescent="0.15">
      <c r="A11" s="84" t="s">
        <v>26</v>
      </c>
      <c r="B11" s="85"/>
      <c r="C11" s="85"/>
      <c r="D11" s="85"/>
      <c r="E11" s="85"/>
      <c r="F11" s="85"/>
      <c r="G11" s="85"/>
      <c r="H11" s="85"/>
      <c r="I11" s="85"/>
      <c r="J11" s="94" t="s">
        <v>36</v>
      </c>
      <c r="K11" s="96"/>
      <c r="L11" s="97"/>
      <c r="M11" s="84" t="s">
        <v>25</v>
      </c>
      <c r="N11" s="118"/>
      <c r="O11" s="118"/>
      <c r="P11" s="118"/>
      <c r="Q11" s="118"/>
      <c r="R11" s="118"/>
      <c r="S11" s="118"/>
      <c r="T11" s="118"/>
      <c r="U11" s="104" t="s">
        <v>47</v>
      </c>
      <c r="V11" s="10"/>
      <c r="W11" s="8"/>
      <c r="X11" s="9" t="s">
        <v>46</v>
      </c>
      <c r="Y11" s="49"/>
      <c r="Z11" s="75"/>
    </row>
    <row r="12" spans="1:74" ht="22.5" customHeigh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95"/>
      <c r="K12" s="98"/>
      <c r="L12" s="99"/>
      <c r="M12" s="119"/>
      <c r="N12" s="120"/>
      <c r="O12" s="120"/>
      <c r="P12" s="120"/>
      <c r="Q12" s="120"/>
      <c r="R12" s="120"/>
      <c r="S12" s="120"/>
      <c r="T12" s="120"/>
      <c r="U12" s="105"/>
      <c r="V12" s="124"/>
      <c r="W12" s="125"/>
      <c r="X12" s="99"/>
      <c r="Y12" s="49"/>
      <c r="Z12" s="75"/>
    </row>
    <row r="13" spans="1:74" ht="30" customHeight="1" x14ac:dyDescent="0.2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21" t="s">
        <v>45</v>
      </c>
      <c r="K13" s="78">
        <f>V17</f>
        <v>0</v>
      </c>
      <c r="L13" s="79"/>
      <c r="M13" s="112" t="s">
        <v>20</v>
      </c>
      <c r="N13" s="113"/>
      <c r="O13" s="76" t="s">
        <v>19</v>
      </c>
      <c r="P13" s="77"/>
      <c r="Q13" s="80"/>
      <c r="R13" s="80"/>
      <c r="S13" s="80"/>
      <c r="T13" s="80"/>
      <c r="U13" s="22" t="s">
        <v>44</v>
      </c>
      <c r="V13" s="81"/>
      <c r="W13" s="82"/>
      <c r="X13" s="83"/>
      <c r="Y13" s="49"/>
      <c r="Z13" s="75"/>
    </row>
    <row r="14" spans="1:74" ht="12" customHeight="1" x14ac:dyDescent="0.15">
      <c r="A14" s="84" t="s">
        <v>17</v>
      </c>
      <c r="B14" s="85"/>
      <c r="C14" s="85"/>
      <c r="D14" s="85"/>
      <c r="E14" s="85"/>
      <c r="F14" s="85"/>
      <c r="G14" s="85"/>
      <c r="H14" s="85"/>
      <c r="I14" s="85"/>
      <c r="J14" s="94" t="s">
        <v>43</v>
      </c>
      <c r="K14" s="96"/>
      <c r="L14" s="97"/>
      <c r="M14" s="114"/>
      <c r="N14" s="115"/>
      <c r="O14" s="84" t="s">
        <v>15</v>
      </c>
      <c r="P14" s="85"/>
      <c r="Q14" s="118"/>
      <c r="R14" s="118"/>
      <c r="S14" s="118"/>
      <c r="T14" s="118"/>
      <c r="U14" s="104" t="s">
        <v>42</v>
      </c>
      <c r="V14" s="121" t="s">
        <v>41</v>
      </c>
      <c r="W14" s="122"/>
      <c r="X14" s="123"/>
      <c r="Y14" s="49"/>
      <c r="Z14" s="75"/>
    </row>
    <row r="15" spans="1:74" ht="22.5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95"/>
      <c r="K15" s="98"/>
      <c r="L15" s="99"/>
      <c r="M15" s="116"/>
      <c r="N15" s="117"/>
      <c r="O15" s="119"/>
      <c r="P15" s="120"/>
      <c r="Q15" s="120"/>
      <c r="R15" s="120"/>
      <c r="S15" s="120"/>
      <c r="T15" s="120"/>
      <c r="U15" s="105"/>
      <c r="V15" s="124"/>
      <c r="W15" s="125"/>
      <c r="X15" s="99"/>
      <c r="Y15" s="49"/>
      <c r="Z15" s="75"/>
    </row>
    <row r="16" spans="1:74" ht="30" customHeight="1" x14ac:dyDescent="0.2">
      <c r="A16" s="76" t="s">
        <v>12</v>
      </c>
      <c r="B16" s="77"/>
      <c r="C16" s="77"/>
      <c r="D16" s="77"/>
      <c r="E16" s="77"/>
      <c r="F16" s="77"/>
      <c r="G16" s="77"/>
      <c r="H16" s="77"/>
      <c r="I16" s="77"/>
      <c r="J16" s="21" t="s">
        <v>40</v>
      </c>
      <c r="K16" s="78">
        <f>ROUNDDOWN(K13+K14,2)</f>
        <v>0</v>
      </c>
      <c r="L16" s="79"/>
      <c r="M16" s="76" t="s">
        <v>10</v>
      </c>
      <c r="N16" s="80"/>
      <c r="O16" s="80"/>
      <c r="P16" s="80"/>
      <c r="Q16" s="80"/>
      <c r="R16" s="80"/>
      <c r="S16" s="80"/>
      <c r="T16" s="80"/>
      <c r="U16" s="22" t="s">
        <v>39</v>
      </c>
      <c r="V16" s="81"/>
      <c r="W16" s="82"/>
      <c r="X16" s="83"/>
      <c r="Y16" s="49"/>
      <c r="Z16" s="75"/>
    </row>
    <row r="17" spans="1:52" ht="24" customHeight="1" x14ac:dyDescent="0.15">
      <c r="A17" s="126" t="s">
        <v>8</v>
      </c>
      <c r="B17" s="127"/>
      <c r="C17" s="128"/>
      <c r="D17" s="132" t="s">
        <v>38</v>
      </c>
      <c r="E17" s="134" t="s">
        <v>37</v>
      </c>
      <c r="F17" s="12"/>
      <c r="G17" s="73" t="s">
        <v>36</v>
      </c>
      <c r="H17" s="12"/>
      <c r="I17" s="132" t="s">
        <v>35</v>
      </c>
      <c r="J17" s="136" t="s">
        <v>34</v>
      </c>
      <c r="K17" s="96" t="e">
        <f>ROUNDDOWN(K14*K11/K10,2)</f>
        <v>#DIV/0!</v>
      </c>
      <c r="L17" s="97"/>
      <c r="M17" s="100" t="s">
        <v>2</v>
      </c>
      <c r="N17" s="101"/>
      <c r="O17" s="101"/>
      <c r="P17" s="101"/>
      <c r="Q17" s="101"/>
      <c r="R17" s="101"/>
      <c r="S17" s="101"/>
      <c r="T17" s="101"/>
      <c r="U17" s="104" t="s">
        <v>33</v>
      </c>
      <c r="V17" s="106">
        <f>ROUNDDOWN(V12+V13+V15+V16,2)</f>
        <v>0</v>
      </c>
      <c r="W17" s="107"/>
      <c r="X17" s="108"/>
      <c r="Y17" s="49"/>
      <c r="Z17" s="75"/>
    </row>
    <row r="18" spans="1:52" ht="24" customHeight="1" thickBot="1" x14ac:dyDescent="0.2">
      <c r="A18" s="129"/>
      <c r="B18" s="130"/>
      <c r="C18" s="131"/>
      <c r="D18" s="133"/>
      <c r="E18" s="135"/>
      <c r="F18" s="16"/>
      <c r="G18" s="17" t="s">
        <v>0</v>
      </c>
      <c r="H18" s="16"/>
      <c r="I18" s="133"/>
      <c r="J18" s="137"/>
      <c r="K18" s="138"/>
      <c r="L18" s="139"/>
      <c r="M18" s="140"/>
      <c r="N18" s="141"/>
      <c r="O18" s="141"/>
      <c r="P18" s="141"/>
      <c r="Q18" s="141"/>
      <c r="R18" s="141"/>
      <c r="S18" s="141"/>
      <c r="T18" s="141"/>
      <c r="U18" s="142"/>
      <c r="V18" s="143"/>
      <c r="W18" s="144"/>
      <c r="X18" s="145"/>
      <c r="Y18" s="49"/>
      <c r="Z18" s="75"/>
    </row>
    <row r="19" spans="1:52" s="63" customFormat="1" ht="27" customHeight="1" thickTop="1" x14ac:dyDescent="0.15">
      <c r="A19" s="15" t="s">
        <v>32</v>
      </c>
      <c r="B19" s="14" t="s">
        <v>31</v>
      </c>
      <c r="C19" s="156"/>
      <c r="D19" s="157"/>
      <c r="E19" s="157"/>
      <c r="F19" s="157"/>
      <c r="G19" s="157"/>
      <c r="H19" s="157"/>
      <c r="I19" s="157"/>
      <c r="J19" s="157"/>
      <c r="K19" s="157"/>
      <c r="L19" s="158"/>
      <c r="M19" s="14" t="s">
        <v>30</v>
      </c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64"/>
      <c r="Z19" s="75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2"/>
      <c r="AX19" s="62"/>
      <c r="AY19" s="62"/>
      <c r="AZ19" s="62"/>
    </row>
    <row r="20" spans="1:52" ht="12" customHeight="1" x14ac:dyDescent="0.15">
      <c r="A20" s="84" t="s">
        <v>29</v>
      </c>
      <c r="B20" s="85"/>
      <c r="C20" s="85"/>
      <c r="D20" s="85"/>
      <c r="E20" s="85"/>
      <c r="F20" s="85"/>
      <c r="G20" s="85"/>
      <c r="H20" s="85"/>
      <c r="I20" s="85"/>
      <c r="J20" s="94" t="s">
        <v>0</v>
      </c>
      <c r="K20" s="10"/>
      <c r="L20" s="11" t="s">
        <v>23</v>
      </c>
      <c r="M20" s="149" t="s">
        <v>28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3" t="s">
        <v>27</v>
      </c>
      <c r="Y20" s="49"/>
      <c r="Z20" s="75"/>
    </row>
    <row r="21" spans="1:52" ht="22.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95"/>
      <c r="K21" s="124"/>
      <c r="L21" s="99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4"/>
      <c r="Y21" s="49"/>
      <c r="Z21" s="75"/>
    </row>
    <row r="22" spans="1:52" ht="12" customHeight="1" x14ac:dyDescent="0.15">
      <c r="A22" s="84" t="s">
        <v>26</v>
      </c>
      <c r="B22" s="85"/>
      <c r="C22" s="85"/>
      <c r="D22" s="85"/>
      <c r="E22" s="85"/>
      <c r="F22" s="85"/>
      <c r="G22" s="85"/>
      <c r="H22" s="85"/>
      <c r="I22" s="85"/>
      <c r="J22" s="94" t="s">
        <v>5</v>
      </c>
      <c r="K22" s="96"/>
      <c r="L22" s="97"/>
      <c r="M22" s="84" t="s">
        <v>25</v>
      </c>
      <c r="N22" s="118"/>
      <c r="O22" s="118"/>
      <c r="P22" s="118"/>
      <c r="Q22" s="118"/>
      <c r="R22" s="118"/>
      <c r="S22" s="118"/>
      <c r="T22" s="118"/>
      <c r="U22" s="104" t="s">
        <v>24</v>
      </c>
      <c r="V22" s="10"/>
      <c r="W22" s="8"/>
      <c r="X22" s="9" t="s">
        <v>23</v>
      </c>
      <c r="Y22" s="49"/>
      <c r="Z22" s="67"/>
    </row>
    <row r="23" spans="1:52" ht="22.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95"/>
      <c r="K23" s="98"/>
      <c r="L23" s="99"/>
      <c r="M23" s="119"/>
      <c r="N23" s="120"/>
      <c r="O23" s="120"/>
      <c r="P23" s="120"/>
      <c r="Q23" s="120"/>
      <c r="R23" s="120"/>
      <c r="S23" s="120"/>
      <c r="T23" s="120"/>
      <c r="U23" s="105"/>
      <c r="V23" s="124"/>
      <c r="W23" s="125"/>
      <c r="X23" s="99"/>
      <c r="Y23" s="49"/>
      <c r="Z23" s="67"/>
    </row>
    <row r="24" spans="1:52" ht="30" customHeight="1" x14ac:dyDescent="0.2">
      <c r="A24" s="76" t="s">
        <v>22</v>
      </c>
      <c r="B24" s="77"/>
      <c r="C24" s="77"/>
      <c r="D24" s="77"/>
      <c r="E24" s="77"/>
      <c r="F24" s="77"/>
      <c r="G24" s="77"/>
      <c r="H24" s="77"/>
      <c r="I24" s="77"/>
      <c r="J24" s="21" t="s">
        <v>21</v>
      </c>
      <c r="K24" s="78">
        <f>V28</f>
        <v>0</v>
      </c>
      <c r="L24" s="79"/>
      <c r="M24" s="112" t="s">
        <v>20</v>
      </c>
      <c r="N24" s="113"/>
      <c r="O24" s="76" t="s">
        <v>19</v>
      </c>
      <c r="P24" s="77"/>
      <c r="Q24" s="80"/>
      <c r="R24" s="80"/>
      <c r="S24" s="80"/>
      <c r="T24" s="80"/>
      <c r="U24" s="22" t="s">
        <v>18</v>
      </c>
      <c r="V24" s="81"/>
      <c r="W24" s="82"/>
      <c r="X24" s="83"/>
      <c r="Y24" s="49"/>
      <c r="Z24" s="67"/>
    </row>
    <row r="25" spans="1:52" ht="12" customHeight="1" x14ac:dyDescent="0.15">
      <c r="A25" s="84" t="s">
        <v>17</v>
      </c>
      <c r="B25" s="85"/>
      <c r="C25" s="85"/>
      <c r="D25" s="85"/>
      <c r="E25" s="85"/>
      <c r="F25" s="85"/>
      <c r="G25" s="85"/>
      <c r="H25" s="85"/>
      <c r="I25" s="85"/>
      <c r="J25" s="94" t="s">
        <v>16</v>
      </c>
      <c r="K25" s="96"/>
      <c r="L25" s="97"/>
      <c r="M25" s="114"/>
      <c r="N25" s="115"/>
      <c r="O25" s="84" t="s">
        <v>15</v>
      </c>
      <c r="P25" s="85"/>
      <c r="Q25" s="118"/>
      <c r="R25" s="118"/>
      <c r="S25" s="118"/>
      <c r="T25" s="118"/>
      <c r="U25" s="104" t="s">
        <v>14</v>
      </c>
      <c r="V25" s="121" t="s">
        <v>13</v>
      </c>
      <c r="W25" s="122"/>
      <c r="X25" s="123"/>
      <c r="Y25" s="49"/>
      <c r="Z25" s="67"/>
    </row>
    <row r="26" spans="1:52" ht="22.5" customHeight="1" x14ac:dyDescent="0.2">
      <c r="A26" s="87"/>
      <c r="B26" s="88"/>
      <c r="C26" s="88"/>
      <c r="D26" s="88"/>
      <c r="E26" s="88"/>
      <c r="F26" s="88"/>
      <c r="G26" s="88"/>
      <c r="H26" s="88"/>
      <c r="I26" s="88"/>
      <c r="J26" s="95"/>
      <c r="K26" s="98"/>
      <c r="L26" s="99"/>
      <c r="M26" s="116"/>
      <c r="N26" s="117"/>
      <c r="O26" s="119"/>
      <c r="P26" s="120"/>
      <c r="Q26" s="120"/>
      <c r="R26" s="120"/>
      <c r="S26" s="120"/>
      <c r="T26" s="120"/>
      <c r="U26" s="105"/>
      <c r="V26" s="124"/>
      <c r="W26" s="125"/>
      <c r="X26" s="99"/>
      <c r="Y26" s="49"/>
      <c r="Z26" s="67"/>
    </row>
    <row r="27" spans="1:52" ht="30" customHeight="1" x14ac:dyDescent="0.2">
      <c r="A27" s="76" t="s">
        <v>12</v>
      </c>
      <c r="B27" s="77"/>
      <c r="C27" s="77"/>
      <c r="D27" s="77"/>
      <c r="E27" s="77"/>
      <c r="F27" s="77"/>
      <c r="G27" s="77"/>
      <c r="H27" s="77"/>
      <c r="I27" s="77"/>
      <c r="J27" s="21" t="s">
        <v>11</v>
      </c>
      <c r="K27" s="78">
        <f>ROUNDDOWN(K24+K25,2)</f>
        <v>0</v>
      </c>
      <c r="L27" s="79"/>
      <c r="M27" s="76" t="s">
        <v>10</v>
      </c>
      <c r="N27" s="80"/>
      <c r="O27" s="80"/>
      <c r="P27" s="80"/>
      <c r="Q27" s="80"/>
      <c r="R27" s="80"/>
      <c r="S27" s="80"/>
      <c r="T27" s="80"/>
      <c r="U27" s="22" t="s">
        <v>9</v>
      </c>
      <c r="V27" s="81"/>
      <c r="W27" s="82"/>
      <c r="X27" s="83"/>
      <c r="Y27" s="49"/>
      <c r="Z27" s="67"/>
    </row>
    <row r="28" spans="1:52" ht="24" customHeight="1" x14ac:dyDescent="0.15">
      <c r="A28" s="84" t="s">
        <v>8</v>
      </c>
      <c r="B28" s="85"/>
      <c r="C28" s="86"/>
      <c r="D28" s="90" t="s">
        <v>7</v>
      </c>
      <c r="E28" s="92" t="s">
        <v>6</v>
      </c>
      <c r="F28" s="8"/>
      <c r="G28" s="23" t="s">
        <v>5</v>
      </c>
      <c r="H28" s="8"/>
      <c r="I28" s="90" t="s">
        <v>4</v>
      </c>
      <c r="J28" s="94" t="s">
        <v>3</v>
      </c>
      <c r="K28" s="96" t="e">
        <f>ROUNDDOWN(K25*K22/K21,2)</f>
        <v>#DIV/0!</v>
      </c>
      <c r="L28" s="97"/>
      <c r="M28" s="100" t="s">
        <v>2</v>
      </c>
      <c r="N28" s="101"/>
      <c r="O28" s="101"/>
      <c r="P28" s="101"/>
      <c r="Q28" s="101"/>
      <c r="R28" s="101"/>
      <c r="S28" s="101"/>
      <c r="T28" s="101"/>
      <c r="U28" s="104" t="s">
        <v>1</v>
      </c>
      <c r="V28" s="106">
        <f>ROUNDDOWN(V23+V24+V26+V27,2)</f>
        <v>0</v>
      </c>
      <c r="W28" s="107"/>
      <c r="X28" s="108"/>
      <c r="Y28" s="49"/>
      <c r="Z28" s="67"/>
    </row>
    <row r="29" spans="1:52" ht="24" customHeight="1" x14ac:dyDescent="0.15">
      <c r="A29" s="87"/>
      <c r="B29" s="88"/>
      <c r="C29" s="89"/>
      <c r="D29" s="91"/>
      <c r="E29" s="93"/>
      <c r="F29" s="7"/>
      <c r="G29" s="23" t="s">
        <v>0</v>
      </c>
      <c r="H29" s="7"/>
      <c r="I29" s="91"/>
      <c r="J29" s="95"/>
      <c r="K29" s="98"/>
      <c r="L29" s="99"/>
      <c r="M29" s="102"/>
      <c r="N29" s="103"/>
      <c r="O29" s="103"/>
      <c r="P29" s="103"/>
      <c r="Q29" s="103"/>
      <c r="R29" s="103"/>
      <c r="S29" s="103"/>
      <c r="T29" s="103"/>
      <c r="U29" s="105"/>
      <c r="V29" s="109"/>
      <c r="W29" s="110"/>
      <c r="X29" s="111"/>
      <c r="Y29" s="74" t="s">
        <v>87</v>
      </c>
      <c r="Z29" s="75"/>
    </row>
    <row r="30" spans="1:52" s="63" customFormat="1" ht="27" customHeight="1" x14ac:dyDescent="0.15">
      <c r="A30" s="15" t="s">
        <v>32</v>
      </c>
      <c r="B30" s="14" t="s">
        <v>31</v>
      </c>
      <c r="C30" s="146"/>
      <c r="D30" s="147"/>
      <c r="E30" s="147"/>
      <c r="F30" s="147"/>
      <c r="G30" s="147"/>
      <c r="H30" s="147"/>
      <c r="I30" s="147"/>
      <c r="J30" s="147"/>
      <c r="K30" s="147"/>
      <c r="L30" s="148"/>
      <c r="M30" s="14" t="s">
        <v>30</v>
      </c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8"/>
      <c r="Y30" s="64"/>
      <c r="AA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2"/>
      <c r="AX30" s="62"/>
      <c r="AY30" s="62"/>
      <c r="AZ30" s="62"/>
    </row>
    <row r="31" spans="1:52" ht="12" customHeight="1" x14ac:dyDescent="0.15">
      <c r="A31" s="84" t="s">
        <v>29</v>
      </c>
      <c r="B31" s="85"/>
      <c r="C31" s="85"/>
      <c r="D31" s="85"/>
      <c r="E31" s="85"/>
      <c r="F31" s="85"/>
      <c r="G31" s="85"/>
      <c r="H31" s="85"/>
      <c r="I31" s="85"/>
      <c r="J31" s="94" t="s">
        <v>0</v>
      </c>
      <c r="K31" s="10"/>
      <c r="L31" s="11" t="s">
        <v>46</v>
      </c>
      <c r="M31" s="149" t="s">
        <v>28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3" t="s">
        <v>49</v>
      </c>
      <c r="Y31" s="49"/>
      <c r="Z31" s="155" t="s">
        <v>48</v>
      </c>
    </row>
    <row r="32" spans="1:52" ht="22.5" customHeight="1" x14ac:dyDescent="0.2">
      <c r="A32" s="87"/>
      <c r="B32" s="88"/>
      <c r="C32" s="88"/>
      <c r="D32" s="88"/>
      <c r="E32" s="88"/>
      <c r="F32" s="88"/>
      <c r="G32" s="88"/>
      <c r="H32" s="88"/>
      <c r="I32" s="88"/>
      <c r="J32" s="95"/>
      <c r="K32" s="124"/>
      <c r="L32" s="99"/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4"/>
      <c r="Y32" s="49"/>
      <c r="Z32" s="75"/>
    </row>
    <row r="33" spans="1:52" ht="12" customHeight="1" x14ac:dyDescent="0.15">
      <c r="A33" s="84" t="s">
        <v>26</v>
      </c>
      <c r="B33" s="85"/>
      <c r="C33" s="85"/>
      <c r="D33" s="85"/>
      <c r="E33" s="85"/>
      <c r="F33" s="85"/>
      <c r="G33" s="85"/>
      <c r="H33" s="85"/>
      <c r="I33" s="85"/>
      <c r="J33" s="94" t="s">
        <v>36</v>
      </c>
      <c r="K33" s="96"/>
      <c r="L33" s="97"/>
      <c r="M33" s="84" t="s">
        <v>25</v>
      </c>
      <c r="N33" s="118"/>
      <c r="O33" s="118"/>
      <c r="P33" s="118"/>
      <c r="Q33" s="118"/>
      <c r="R33" s="118"/>
      <c r="S33" s="118"/>
      <c r="T33" s="118"/>
      <c r="U33" s="104" t="s">
        <v>47</v>
      </c>
      <c r="V33" s="10"/>
      <c r="W33" s="8"/>
      <c r="X33" s="9" t="s">
        <v>46</v>
      </c>
      <c r="Y33" s="49"/>
      <c r="Z33" s="75"/>
    </row>
    <row r="34" spans="1:52" ht="22.5" customHeight="1" x14ac:dyDescent="0.2">
      <c r="A34" s="87"/>
      <c r="B34" s="88"/>
      <c r="C34" s="88"/>
      <c r="D34" s="88"/>
      <c r="E34" s="88"/>
      <c r="F34" s="88"/>
      <c r="G34" s="88"/>
      <c r="H34" s="88"/>
      <c r="I34" s="88"/>
      <c r="J34" s="95"/>
      <c r="K34" s="98"/>
      <c r="L34" s="99"/>
      <c r="M34" s="119"/>
      <c r="N34" s="120"/>
      <c r="O34" s="120"/>
      <c r="P34" s="120"/>
      <c r="Q34" s="120"/>
      <c r="R34" s="120"/>
      <c r="S34" s="120"/>
      <c r="T34" s="120"/>
      <c r="U34" s="105"/>
      <c r="V34" s="124"/>
      <c r="W34" s="125"/>
      <c r="X34" s="99"/>
      <c r="Y34" s="49"/>
      <c r="Z34" s="75"/>
    </row>
    <row r="35" spans="1:52" ht="30" customHeight="1" x14ac:dyDescent="0.2">
      <c r="A35" s="76" t="s">
        <v>22</v>
      </c>
      <c r="B35" s="77"/>
      <c r="C35" s="77"/>
      <c r="D35" s="77"/>
      <c r="E35" s="77"/>
      <c r="F35" s="77"/>
      <c r="G35" s="77"/>
      <c r="H35" s="77"/>
      <c r="I35" s="77"/>
      <c r="J35" s="21" t="s">
        <v>45</v>
      </c>
      <c r="K35" s="78">
        <f>V39</f>
        <v>0</v>
      </c>
      <c r="L35" s="79"/>
      <c r="M35" s="112" t="s">
        <v>20</v>
      </c>
      <c r="N35" s="113"/>
      <c r="O35" s="76" t="s">
        <v>19</v>
      </c>
      <c r="P35" s="77"/>
      <c r="Q35" s="80"/>
      <c r="R35" s="80"/>
      <c r="S35" s="80"/>
      <c r="T35" s="80"/>
      <c r="U35" s="22" t="s">
        <v>44</v>
      </c>
      <c r="V35" s="81"/>
      <c r="W35" s="82"/>
      <c r="X35" s="83"/>
      <c r="Y35" s="49"/>
      <c r="Z35" s="75"/>
    </row>
    <row r="36" spans="1:52" ht="12" customHeight="1" x14ac:dyDescent="0.15">
      <c r="A36" s="84" t="s">
        <v>17</v>
      </c>
      <c r="B36" s="85"/>
      <c r="C36" s="85"/>
      <c r="D36" s="85"/>
      <c r="E36" s="85"/>
      <c r="F36" s="85"/>
      <c r="G36" s="85"/>
      <c r="H36" s="85"/>
      <c r="I36" s="85"/>
      <c r="J36" s="94" t="s">
        <v>43</v>
      </c>
      <c r="K36" s="96"/>
      <c r="L36" s="97"/>
      <c r="M36" s="114"/>
      <c r="N36" s="115"/>
      <c r="O36" s="84" t="s">
        <v>15</v>
      </c>
      <c r="P36" s="85"/>
      <c r="Q36" s="118"/>
      <c r="R36" s="118"/>
      <c r="S36" s="118"/>
      <c r="T36" s="118"/>
      <c r="U36" s="104" t="s">
        <v>42</v>
      </c>
      <c r="V36" s="121" t="s">
        <v>41</v>
      </c>
      <c r="W36" s="122"/>
      <c r="X36" s="123"/>
      <c r="Y36" s="49"/>
      <c r="Z36" s="75"/>
    </row>
    <row r="37" spans="1:52" ht="22.5" customHeight="1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5"/>
      <c r="K37" s="98"/>
      <c r="L37" s="99"/>
      <c r="M37" s="116"/>
      <c r="N37" s="117"/>
      <c r="O37" s="119"/>
      <c r="P37" s="120"/>
      <c r="Q37" s="120"/>
      <c r="R37" s="120"/>
      <c r="S37" s="120"/>
      <c r="T37" s="120"/>
      <c r="U37" s="105"/>
      <c r="V37" s="124"/>
      <c r="W37" s="125"/>
      <c r="X37" s="99"/>
      <c r="Y37" s="49"/>
      <c r="Z37" s="75"/>
    </row>
    <row r="38" spans="1:52" ht="30" customHeight="1" x14ac:dyDescent="0.2">
      <c r="A38" s="76" t="s">
        <v>12</v>
      </c>
      <c r="B38" s="77"/>
      <c r="C38" s="77"/>
      <c r="D38" s="77"/>
      <c r="E38" s="77"/>
      <c r="F38" s="77"/>
      <c r="G38" s="77"/>
      <c r="H38" s="77"/>
      <c r="I38" s="77"/>
      <c r="J38" s="21" t="s">
        <v>40</v>
      </c>
      <c r="K38" s="78">
        <f>ROUNDDOWN(K35+K36,2)</f>
        <v>0</v>
      </c>
      <c r="L38" s="79"/>
      <c r="M38" s="76" t="s">
        <v>10</v>
      </c>
      <c r="N38" s="80"/>
      <c r="O38" s="80"/>
      <c r="P38" s="80"/>
      <c r="Q38" s="80"/>
      <c r="R38" s="80"/>
      <c r="S38" s="80"/>
      <c r="T38" s="80"/>
      <c r="U38" s="22" t="s">
        <v>39</v>
      </c>
      <c r="V38" s="81"/>
      <c r="W38" s="82"/>
      <c r="X38" s="83"/>
      <c r="Y38" s="49"/>
      <c r="Z38" s="75"/>
    </row>
    <row r="39" spans="1:52" ht="24" customHeight="1" x14ac:dyDescent="0.15">
      <c r="A39" s="126" t="s">
        <v>8</v>
      </c>
      <c r="B39" s="127"/>
      <c r="C39" s="128"/>
      <c r="D39" s="132" t="s">
        <v>38</v>
      </c>
      <c r="E39" s="134" t="s">
        <v>37</v>
      </c>
      <c r="F39" s="12"/>
      <c r="G39" s="73" t="s">
        <v>36</v>
      </c>
      <c r="H39" s="12"/>
      <c r="I39" s="132" t="s">
        <v>35</v>
      </c>
      <c r="J39" s="136" t="s">
        <v>34</v>
      </c>
      <c r="K39" s="96" t="e">
        <f>ROUNDDOWN(K36*K33/K32,2)</f>
        <v>#DIV/0!</v>
      </c>
      <c r="L39" s="97"/>
      <c r="M39" s="100" t="s">
        <v>2</v>
      </c>
      <c r="N39" s="101"/>
      <c r="O39" s="101"/>
      <c r="P39" s="101"/>
      <c r="Q39" s="101"/>
      <c r="R39" s="101"/>
      <c r="S39" s="101"/>
      <c r="T39" s="101"/>
      <c r="U39" s="104" t="s">
        <v>33</v>
      </c>
      <c r="V39" s="106">
        <f>ROUNDDOWN(V34+V35+V37+V38,2)</f>
        <v>0</v>
      </c>
      <c r="W39" s="107"/>
      <c r="X39" s="108"/>
      <c r="Y39" s="49"/>
      <c r="Z39" s="75"/>
    </row>
    <row r="40" spans="1:52" ht="24" customHeight="1" thickBot="1" x14ac:dyDescent="0.2">
      <c r="A40" s="129"/>
      <c r="B40" s="130"/>
      <c r="C40" s="131"/>
      <c r="D40" s="133"/>
      <c r="E40" s="135"/>
      <c r="F40" s="16"/>
      <c r="G40" s="17" t="s">
        <v>0</v>
      </c>
      <c r="H40" s="16"/>
      <c r="I40" s="133"/>
      <c r="J40" s="137"/>
      <c r="K40" s="138"/>
      <c r="L40" s="139"/>
      <c r="M40" s="140"/>
      <c r="N40" s="141"/>
      <c r="O40" s="141"/>
      <c r="P40" s="141"/>
      <c r="Q40" s="141"/>
      <c r="R40" s="141"/>
      <c r="S40" s="141"/>
      <c r="T40" s="141"/>
      <c r="U40" s="142"/>
      <c r="V40" s="143"/>
      <c r="W40" s="144"/>
      <c r="X40" s="145"/>
      <c r="Y40" s="49"/>
      <c r="Z40" s="75"/>
    </row>
    <row r="41" spans="1:52" s="63" customFormat="1" ht="27" customHeight="1" thickTop="1" x14ac:dyDescent="0.15">
      <c r="A41" s="15" t="s">
        <v>32</v>
      </c>
      <c r="B41" s="14" t="s">
        <v>31</v>
      </c>
      <c r="C41" s="156"/>
      <c r="D41" s="157"/>
      <c r="E41" s="157"/>
      <c r="F41" s="157"/>
      <c r="G41" s="157"/>
      <c r="H41" s="157"/>
      <c r="I41" s="157"/>
      <c r="J41" s="157"/>
      <c r="K41" s="157"/>
      <c r="L41" s="158"/>
      <c r="M41" s="14" t="s">
        <v>30</v>
      </c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64"/>
      <c r="Z41" s="75"/>
      <c r="AA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2"/>
      <c r="AX41" s="62"/>
      <c r="AY41" s="62"/>
      <c r="AZ41" s="62"/>
    </row>
    <row r="42" spans="1:52" ht="12" customHeight="1" x14ac:dyDescent="0.15">
      <c r="A42" s="84" t="s">
        <v>29</v>
      </c>
      <c r="B42" s="85"/>
      <c r="C42" s="85"/>
      <c r="D42" s="85"/>
      <c r="E42" s="85"/>
      <c r="F42" s="85"/>
      <c r="G42" s="85"/>
      <c r="H42" s="85"/>
      <c r="I42" s="85"/>
      <c r="J42" s="94" t="s">
        <v>0</v>
      </c>
      <c r="K42" s="10"/>
      <c r="L42" s="11" t="s">
        <v>23</v>
      </c>
      <c r="M42" s="149" t="s">
        <v>28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3" t="s">
        <v>27</v>
      </c>
      <c r="Y42" s="49"/>
      <c r="Z42" s="75"/>
    </row>
    <row r="43" spans="1:52" ht="22.5" customHeight="1" x14ac:dyDescent="0.2">
      <c r="A43" s="87"/>
      <c r="B43" s="88"/>
      <c r="C43" s="88"/>
      <c r="D43" s="88"/>
      <c r="E43" s="88"/>
      <c r="F43" s="88"/>
      <c r="G43" s="88"/>
      <c r="H43" s="88"/>
      <c r="I43" s="88"/>
      <c r="J43" s="95"/>
      <c r="K43" s="124"/>
      <c r="L43" s="99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4"/>
      <c r="Y43" s="49"/>
      <c r="Z43" s="75"/>
    </row>
    <row r="44" spans="1:52" ht="12" customHeight="1" x14ac:dyDescent="0.15">
      <c r="A44" s="84" t="s">
        <v>26</v>
      </c>
      <c r="B44" s="85"/>
      <c r="C44" s="85"/>
      <c r="D44" s="85"/>
      <c r="E44" s="85"/>
      <c r="F44" s="85"/>
      <c r="G44" s="85"/>
      <c r="H44" s="85"/>
      <c r="I44" s="85"/>
      <c r="J44" s="94" t="s">
        <v>5</v>
      </c>
      <c r="K44" s="96"/>
      <c r="L44" s="97"/>
      <c r="M44" s="84" t="s">
        <v>25</v>
      </c>
      <c r="N44" s="118"/>
      <c r="O44" s="118"/>
      <c r="P44" s="118"/>
      <c r="Q44" s="118"/>
      <c r="R44" s="118"/>
      <c r="S44" s="118"/>
      <c r="T44" s="118"/>
      <c r="U44" s="104" t="s">
        <v>24</v>
      </c>
      <c r="V44" s="10"/>
      <c r="W44" s="8"/>
      <c r="X44" s="9" t="s">
        <v>23</v>
      </c>
      <c r="Y44" s="49"/>
      <c r="Z44" s="67"/>
    </row>
    <row r="45" spans="1:52" ht="22.5" customHeigh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95"/>
      <c r="K45" s="98"/>
      <c r="L45" s="99"/>
      <c r="M45" s="119"/>
      <c r="N45" s="120"/>
      <c r="O45" s="120"/>
      <c r="P45" s="120"/>
      <c r="Q45" s="120"/>
      <c r="R45" s="120"/>
      <c r="S45" s="120"/>
      <c r="T45" s="120"/>
      <c r="U45" s="105"/>
      <c r="V45" s="124"/>
      <c r="W45" s="125"/>
      <c r="X45" s="99"/>
      <c r="Y45" s="49"/>
      <c r="Z45" s="67"/>
    </row>
    <row r="46" spans="1:52" ht="30" customHeight="1" x14ac:dyDescent="0.2">
      <c r="A46" s="76" t="s">
        <v>22</v>
      </c>
      <c r="B46" s="77"/>
      <c r="C46" s="77"/>
      <c r="D46" s="77"/>
      <c r="E46" s="77"/>
      <c r="F46" s="77"/>
      <c r="G46" s="77"/>
      <c r="H46" s="77"/>
      <c r="I46" s="77"/>
      <c r="J46" s="21" t="s">
        <v>21</v>
      </c>
      <c r="K46" s="78">
        <f>V50</f>
        <v>0</v>
      </c>
      <c r="L46" s="79"/>
      <c r="M46" s="112" t="s">
        <v>20</v>
      </c>
      <c r="N46" s="113"/>
      <c r="O46" s="76" t="s">
        <v>19</v>
      </c>
      <c r="P46" s="77"/>
      <c r="Q46" s="80"/>
      <c r="R46" s="80"/>
      <c r="S46" s="80"/>
      <c r="T46" s="80"/>
      <c r="U46" s="22" t="s">
        <v>18</v>
      </c>
      <c r="V46" s="81"/>
      <c r="W46" s="82"/>
      <c r="X46" s="83"/>
      <c r="Y46" s="49"/>
      <c r="Z46" s="67"/>
    </row>
    <row r="47" spans="1:52" ht="12" customHeight="1" x14ac:dyDescent="0.15">
      <c r="A47" s="84" t="s">
        <v>17</v>
      </c>
      <c r="B47" s="85"/>
      <c r="C47" s="85"/>
      <c r="D47" s="85"/>
      <c r="E47" s="85"/>
      <c r="F47" s="85"/>
      <c r="G47" s="85"/>
      <c r="H47" s="85"/>
      <c r="I47" s="85"/>
      <c r="J47" s="94" t="s">
        <v>16</v>
      </c>
      <c r="K47" s="96"/>
      <c r="L47" s="97"/>
      <c r="M47" s="114"/>
      <c r="N47" s="115"/>
      <c r="O47" s="84" t="s">
        <v>15</v>
      </c>
      <c r="P47" s="85"/>
      <c r="Q47" s="118"/>
      <c r="R47" s="118"/>
      <c r="S47" s="118"/>
      <c r="T47" s="118"/>
      <c r="U47" s="104" t="s">
        <v>14</v>
      </c>
      <c r="V47" s="121" t="s">
        <v>13</v>
      </c>
      <c r="W47" s="122"/>
      <c r="X47" s="123"/>
      <c r="Y47" s="49"/>
      <c r="Z47" s="67"/>
    </row>
    <row r="48" spans="1:52" ht="22.5" customHeight="1" x14ac:dyDescent="0.2">
      <c r="A48" s="87"/>
      <c r="B48" s="88"/>
      <c r="C48" s="88"/>
      <c r="D48" s="88"/>
      <c r="E48" s="88"/>
      <c r="F48" s="88"/>
      <c r="G48" s="88"/>
      <c r="H48" s="88"/>
      <c r="I48" s="88"/>
      <c r="J48" s="95"/>
      <c r="K48" s="98"/>
      <c r="L48" s="99"/>
      <c r="M48" s="116"/>
      <c r="N48" s="117"/>
      <c r="O48" s="119"/>
      <c r="P48" s="120"/>
      <c r="Q48" s="120"/>
      <c r="R48" s="120"/>
      <c r="S48" s="120"/>
      <c r="T48" s="120"/>
      <c r="U48" s="105"/>
      <c r="V48" s="124"/>
      <c r="W48" s="125"/>
      <c r="X48" s="99"/>
      <c r="Y48" s="49"/>
      <c r="Z48" s="67"/>
    </row>
    <row r="49" spans="1:52" ht="30" customHeight="1" x14ac:dyDescent="0.2">
      <c r="A49" s="76" t="s">
        <v>12</v>
      </c>
      <c r="B49" s="77"/>
      <c r="C49" s="77"/>
      <c r="D49" s="77"/>
      <c r="E49" s="77"/>
      <c r="F49" s="77"/>
      <c r="G49" s="77"/>
      <c r="H49" s="77"/>
      <c r="I49" s="77"/>
      <c r="J49" s="21" t="s">
        <v>11</v>
      </c>
      <c r="K49" s="78">
        <f>ROUNDDOWN(K46+K47,2)</f>
        <v>0</v>
      </c>
      <c r="L49" s="79"/>
      <c r="M49" s="76" t="s">
        <v>10</v>
      </c>
      <c r="N49" s="80"/>
      <c r="O49" s="80"/>
      <c r="P49" s="80"/>
      <c r="Q49" s="80"/>
      <c r="R49" s="80"/>
      <c r="S49" s="80"/>
      <c r="T49" s="80"/>
      <c r="U49" s="22" t="s">
        <v>9</v>
      </c>
      <c r="V49" s="81"/>
      <c r="W49" s="82"/>
      <c r="X49" s="83"/>
      <c r="Y49" s="49"/>
      <c r="Z49" s="67"/>
    </row>
    <row r="50" spans="1:52" ht="24" customHeight="1" x14ac:dyDescent="0.15">
      <c r="A50" s="84" t="s">
        <v>8</v>
      </c>
      <c r="B50" s="85"/>
      <c r="C50" s="86"/>
      <c r="D50" s="90" t="s">
        <v>7</v>
      </c>
      <c r="E50" s="92" t="s">
        <v>6</v>
      </c>
      <c r="F50" s="8"/>
      <c r="G50" s="23" t="s">
        <v>5</v>
      </c>
      <c r="H50" s="8"/>
      <c r="I50" s="90" t="s">
        <v>4</v>
      </c>
      <c r="J50" s="94" t="s">
        <v>3</v>
      </c>
      <c r="K50" s="96" t="e">
        <f>ROUNDDOWN(K47*K44/K43,2)</f>
        <v>#DIV/0!</v>
      </c>
      <c r="L50" s="97"/>
      <c r="M50" s="100" t="s">
        <v>2</v>
      </c>
      <c r="N50" s="101"/>
      <c r="O50" s="101"/>
      <c r="P50" s="101"/>
      <c r="Q50" s="101"/>
      <c r="R50" s="101"/>
      <c r="S50" s="101"/>
      <c r="T50" s="101"/>
      <c r="U50" s="104" t="s">
        <v>1</v>
      </c>
      <c r="V50" s="106">
        <f>ROUNDDOWN(V45+V46+V48+V49,2)</f>
        <v>0</v>
      </c>
      <c r="W50" s="107"/>
      <c r="X50" s="108"/>
      <c r="Y50" s="49"/>
      <c r="Z50" s="67"/>
    </row>
    <row r="51" spans="1:52" ht="24" customHeight="1" x14ac:dyDescent="0.15">
      <c r="A51" s="87"/>
      <c r="B51" s="88"/>
      <c r="C51" s="89"/>
      <c r="D51" s="91"/>
      <c r="E51" s="93"/>
      <c r="F51" s="7"/>
      <c r="G51" s="23" t="s">
        <v>0</v>
      </c>
      <c r="H51" s="7"/>
      <c r="I51" s="91"/>
      <c r="J51" s="95"/>
      <c r="K51" s="98"/>
      <c r="L51" s="99"/>
      <c r="M51" s="102"/>
      <c r="N51" s="103"/>
      <c r="O51" s="103"/>
      <c r="P51" s="103"/>
      <c r="Q51" s="103"/>
      <c r="R51" s="103"/>
      <c r="S51" s="103"/>
      <c r="T51" s="103"/>
      <c r="U51" s="105"/>
      <c r="V51" s="109"/>
      <c r="W51" s="110"/>
      <c r="X51" s="111"/>
      <c r="Y51" s="74" t="s">
        <v>88</v>
      </c>
      <c r="Z51" s="75"/>
    </row>
    <row r="52" spans="1:52" s="63" customFormat="1" ht="27" customHeight="1" x14ac:dyDescent="0.15">
      <c r="A52" s="15" t="s">
        <v>32</v>
      </c>
      <c r="B52" s="14" t="s">
        <v>31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8"/>
      <c r="M52" s="14" t="s">
        <v>30</v>
      </c>
      <c r="N52" s="146"/>
      <c r="O52" s="147"/>
      <c r="P52" s="147"/>
      <c r="Q52" s="147"/>
      <c r="R52" s="147"/>
      <c r="S52" s="147"/>
      <c r="T52" s="147"/>
      <c r="U52" s="147"/>
      <c r="V52" s="147"/>
      <c r="W52" s="147"/>
      <c r="X52" s="148"/>
      <c r="Y52" s="64"/>
      <c r="AA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2"/>
      <c r="AX52" s="62"/>
      <c r="AY52" s="62"/>
      <c r="AZ52" s="62"/>
    </row>
    <row r="53" spans="1:52" ht="12" customHeight="1" x14ac:dyDescent="0.15">
      <c r="A53" s="84" t="s">
        <v>29</v>
      </c>
      <c r="B53" s="85"/>
      <c r="C53" s="85"/>
      <c r="D53" s="85"/>
      <c r="E53" s="85"/>
      <c r="F53" s="85"/>
      <c r="G53" s="85"/>
      <c r="H53" s="85"/>
      <c r="I53" s="85"/>
      <c r="J53" s="94" t="s">
        <v>0</v>
      </c>
      <c r="K53" s="10"/>
      <c r="L53" s="11" t="s">
        <v>46</v>
      </c>
      <c r="M53" s="149" t="s">
        <v>28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3" t="s">
        <v>49</v>
      </c>
      <c r="Y53" s="49"/>
      <c r="Z53" s="155" t="s">
        <v>48</v>
      </c>
    </row>
    <row r="54" spans="1:52" ht="22.5" customHeight="1" x14ac:dyDescent="0.2">
      <c r="A54" s="87"/>
      <c r="B54" s="88"/>
      <c r="C54" s="88"/>
      <c r="D54" s="88"/>
      <c r="E54" s="88"/>
      <c r="F54" s="88"/>
      <c r="G54" s="88"/>
      <c r="H54" s="88"/>
      <c r="I54" s="88"/>
      <c r="J54" s="95"/>
      <c r="K54" s="124"/>
      <c r="L54" s="99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4"/>
      <c r="Y54" s="49"/>
      <c r="Z54" s="75"/>
    </row>
    <row r="55" spans="1:52" ht="12" customHeight="1" x14ac:dyDescent="0.15">
      <c r="A55" s="84" t="s">
        <v>26</v>
      </c>
      <c r="B55" s="85"/>
      <c r="C55" s="85"/>
      <c r="D55" s="85"/>
      <c r="E55" s="85"/>
      <c r="F55" s="85"/>
      <c r="G55" s="85"/>
      <c r="H55" s="85"/>
      <c r="I55" s="85"/>
      <c r="J55" s="94" t="s">
        <v>36</v>
      </c>
      <c r="K55" s="96"/>
      <c r="L55" s="97"/>
      <c r="M55" s="84" t="s">
        <v>25</v>
      </c>
      <c r="N55" s="118"/>
      <c r="O55" s="118"/>
      <c r="P55" s="118"/>
      <c r="Q55" s="118"/>
      <c r="R55" s="118"/>
      <c r="S55" s="118"/>
      <c r="T55" s="118"/>
      <c r="U55" s="104" t="s">
        <v>47</v>
      </c>
      <c r="V55" s="10"/>
      <c r="W55" s="8"/>
      <c r="X55" s="9" t="s">
        <v>46</v>
      </c>
      <c r="Y55" s="49"/>
      <c r="Z55" s="75"/>
    </row>
    <row r="56" spans="1:52" ht="22.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95"/>
      <c r="K56" s="98"/>
      <c r="L56" s="99"/>
      <c r="M56" s="119"/>
      <c r="N56" s="120"/>
      <c r="O56" s="120"/>
      <c r="P56" s="120"/>
      <c r="Q56" s="120"/>
      <c r="R56" s="120"/>
      <c r="S56" s="120"/>
      <c r="T56" s="120"/>
      <c r="U56" s="105"/>
      <c r="V56" s="124"/>
      <c r="W56" s="125"/>
      <c r="X56" s="99"/>
      <c r="Y56" s="49"/>
      <c r="Z56" s="75"/>
    </row>
    <row r="57" spans="1:52" ht="30" customHeight="1" x14ac:dyDescent="0.2">
      <c r="A57" s="76" t="s">
        <v>22</v>
      </c>
      <c r="B57" s="77"/>
      <c r="C57" s="77"/>
      <c r="D57" s="77"/>
      <c r="E57" s="77"/>
      <c r="F57" s="77"/>
      <c r="G57" s="77"/>
      <c r="H57" s="77"/>
      <c r="I57" s="77"/>
      <c r="J57" s="21" t="s">
        <v>45</v>
      </c>
      <c r="K57" s="78">
        <f>V61</f>
        <v>0</v>
      </c>
      <c r="L57" s="79"/>
      <c r="M57" s="112" t="s">
        <v>20</v>
      </c>
      <c r="N57" s="113"/>
      <c r="O57" s="76" t="s">
        <v>19</v>
      </c>
      <c r="P57" s="77"/>
      <c r="Q57" s="80"/>
      <c r="R57" s="80"/>
      <c r="S57" s="80"/>
      <c r="T57" s="80"/>
      <c r="U57" s="22" t="s">
        <v>44</v>
      </c>
      <c r="V57" s="81"/>
      <c r="W57" s="82"/>
      <c r="X57" s="83"/>
      <c r="Y57" s="49"/>
      <c r="Z57" s="75"/>
    </row>
    <row r="58" spans="1:52" ht="12" customHeight="1" x14ac:dyDescent="0.15">
      <c r="A58" s="84" t="s">
        <v>17</v>
      </c>
      <c r="B58" s="85"/>
      <c r="C58" s="85"/>
      <c r="D58" s="85"/>
      <c r="E58" s="85"/>
      <c r="F58" s="85"/>
      <c r="G58" s="85"/>
      <c r="H58" s="85"/>
      <c r="I58" s="85"/>
      <c r="J58" s="94" t="s">
        <v>43</v>
      </c>
      <c r="K58" s="96"/>
      <c r="L58" s="97"/>
      <c r="M58" s="114"/>
      <c r="N58" s="115"/>
      <c r="O58" s="84" t="s">
        <v>15</v>
      </c>
      <c r="P58" s="85"/>
      <c r="Q58" s="118"/>
      <c r="R58" s="118"/>
      <c r="S58" s="118"/>
      <c r="T58" s="118"/>
      <c r="U58" s="104" t="s">
        <v>42</v>
      </c>
      <c r="V58" s="121" t="s">
        <v>41</v>
      </c>
      <c r="W58" s="122"/>
      <c r="X58" s="123"/>
      <c r="Y58" s="49"/>
      <c r="Z58" s="75"/>
    </row>
    <row r="59" spans="1:52" ht="22.5" customHeight="1" x14ac:dyDescent="0.2">
      <c r="A59" s="87"/>
      <c r="B59" s="88"/>
      <c r="C59" s="88"/>
      <c r="D59" s="88"/>
      <c r="E59" s="88"/>
      <c r="F59" s="88"/>
      <c r="G59" s="88"/>
      <c r="H59" s="88"/>
      <c r="I59" s="88"/>
      <c r="J59" s="95"/>
      <c r="K59" s="98"/>
      <c r="L59" s="99"/>
      <c r="M59" s="116"/>
      <c r="N59" s="117"/>
      <c r="O59" s="119"/>
      <c r="P59" s="120"/>
      <c r="Q59" s="120"/>
      <c r="R59" s="120"/>
      <c r="S59" s="120"/>
      <c r="T59" s="120"/>
      <c r="U59" s="105"/>
      <c r="V59" s="124"/>
      <c r="W59" s="125"/>
      <c r="X59" s="99"/>
      <c r="Y59" s="49"/>
      <c r="Z59" s="75"/>
    </row>
    <row r="60" spans="1:52" ht="30" customHeight="1" x14ac:dyDescent="0.2">
      <c r="A60" s="76" t="s">
        <v>12</v>
      </c>
      <c r="B60" s="77"/>
      <c r="C60" s="77"/>
      <c r="D60" s="77"/>
      <c r="E60" s="77"/>
      <c r="F60" s="77"/>
      <c r="G60" s="77"/>
      <c r="H60" s="77"/>
      <c r="I60" s="77"/>
      <c r="J60" s="21" t="s">
        <v>40</v>
      </c>
      <c r="K60" s="78">
        <f>ROUNDDOWN(K57+K58,2)</f>
        <v>0</v>
      </c>
      <c r="L60" s="79"/>
      <c r="M60" s="76" t="s">
        <v>10</v>
      </c>
      <c r="N60" s="80"/>
      <c r="O60" s="80"/>
      <c r="P60" s="80"/>
      <c r="Q60" s="80"/>
      <c r="R60" s="80"/>
      <c r="S60" s="80"/>
      <c r="T60" s="80"/>
      <c r="U60" s="22" t="s">
        <v>39</v>
      </c>
      <c r="V60" s="81"/>
      <c r="W60" s="82"/>
      <c r="X60" s="83"/>
      <c r="Y60" s="49"/>
      <c r="Z60" s="75"/>
    </row>
    <row r="61" spans="1:52" ht="24" customHeight="1" x14ac:dyDescent="0.15">
      <c r="A61" s="126" t="s">
        <v>8</v>
      </c>
      <c r="B61" s="127"/>
      <c r="C61" s="128"/>
      <c r="D61" s="132" t="s">
        <v>38</v>
      </c>
      <c r="E61" s="134" t="s">
        <v>37</v>
      </c>
      <c r="F61" s="12"/>
      <c r="G61" s="73" t="s">
        <v>36</v>
      </c>
      <c r="H61" s="12"/>
      <c r="I61" s="132" t="s">
        <v>35</v>
      </c>
      <c r="J61" s="136" t="s">
        <v>34</v>
      </c>
      <c r="K61" s="96" t="e">
        <f>ROUNDDOWN(K58*K55/K54,2)</f>
        <v>#DIV/0!</v>
      </c>
      <c r="L61" s="97"/>
      <c r="M61" s="100" t="s">
        <v>2</v>
      </c>
      <c r="N61" s="101"/>
      <c r="O61" s="101"/>
      <c r="P61" s="101"/>
      <c r="Q61" s="101"/>
      <c r="R61" s="101"/>
      <c r="S61" s="101"/>
      <c r="T61" s="101"/>
      <c r="U61" s="104" t="s">
        <v>33</v>
      </c>
      <c r="V61" s="106">
        <f>ROUNDDOWN(V56+V57+V59+V60,2)</f>
        <v>0</v>
      </c>
      <c r="W61" s="107"/>
      <c r="X61" s="108"/>
      <c r="Y61" s="49"/>
      <c r="Z61" s="75"/>
    </row>
    <row r="62" spans="1:52" ht="24" customHeight="1" thickBot="1" x14ac:dyDescent="0.2">
      <c r="A62" s="129"/>
      <c r="B62" s="130"/>
      <c r="C62" s="131"/>
      <c r="D62" s="133"/>
      <c r="E62" s="135"/>
      <c r="F62" s="16"/>
      <c r="G62" s="17" t="s">
        <v>0</v>
      </c>
      <c r="H62" s="16"/>
      <c r="I62" s="133"/>
      <c r="J62" s="137"/>
      <c r="K62" s="138"/>
      <c r="L62" s="139"/>
      <c r="M62" s="140"/>
      <c r="N62" s="141"/>
      <c r="O62" s="141"/>
      <c r="P62" s="141"/>
      <c r="Q62" s="141"/>
      <c r="R62" s="141"/>
      <c r="S62" s="141"/>
      <c r="T62" s="141"/>
      <c r="U62" s="142"/>
      <c r="V62" s="143"/>
      <c r="W62" s="144"/>
      <c r="X62" s="145"/>
      <c r="Y62" s="49"/>
      <c r="Z62" s="75"/>
    </row>
    <row r="63" spans="1:52" s="63" customFormat="1" ht="27" customHeight="1" thickTop="1" x14ac:dyDescent="0.15">
      <c r="A63" s="15" t="s">
        <v>32</v>
      </c>
      <c r="B63" s="14" t="s">
        <v>31</v>
      </c>
      <c r="C63" s="156"/>
      <c r="D63" s="157"/>
      <c r="E63" s="157"/>
      <c r="F63" s="157"/>
      <c r="G63" s="157"/>
      <c r="H63" s="157"/>
      <c r="I63" s="157"/>
      <c r="J63" s="157"/>
      <c r="K63" s="157"/>
      <c r="L63" s="158"/>
      <c r="M63" s="14" t="s">
        <v>30</v>
      </c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Y63" s="64"/>
      <c r="Z63" s="75"/>
      <c r="AA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2"/>
      <c r="AX63" s="62"/>
      <c r="AY63" s="62"/>
      <c r="AZ63" s="62"/>
    </row>
    <row r="64" spans="1:52" ht="12" customHeight="1" x14ac:dyDescent="0.15">
      <c r="A64" s="84" t="s">
        <v>29</v>
      </c>
      <c r="B64" s="85"/>
      <c r="C64" s="85"/>
      <c r="D64" s="85"/>
      <c r="E64" s="85"/>
      <c r="F64" s="85"/>
      <c r="G64" s="85"/>
      <c r="H64" s="85"/>
      <c r="I64" s="85"/>
      <c r="J64" s="94" t="s">
        <v>0</v>
      </c>
      <c r="K64" s="10"/>
      <c r="L64" s="11" t="s">
        <v>23</v>
      </c>
      <c r="M64" s="149" t="s">
        <v>28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3" t="s">
        <v>27</v>
      </c>
      <c r="Y64" s="49"/>
      <c r="Z64" s="75"/>
    </row>
    <row r="65" spans="1:52" ht="22.5" customHeight="1" x14ac:dyDescent="0.2">
      <c r="A65" s="87"/>
      <c r="B65" s="88"/>
      <c r="C65" s="88"/>
      <c r="D65" s="88"/>
      <c r="E65" s="88"/>
      <c r="F65" s="88"/>
      <c r="G65" s="88"/>
      <c r="H65" s="88"/>
      <c r="I65" s="88"/>
      <c r="J65" s="95"/>
      <c r="K65" s="124"/>
      <c r="L65" s="99"/>
      <c r="M65" s="151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4"/>
      <c r="Y65" s="49"/>
      <c r="Z65" s="75"/>
    </row>
    <row r="66" spans="1:52" ht="12" customHeight="1" x14ac:dyDescent="0.15">
      <c r="A66" s="84" t="s">
        <v>26</v>
      </c>
      <c r="B66" s="85"/>
      <c r="C66" s="85"/>
      <c r="D66" s="85"/>
      <c r="E66" s="85"/>
      <c r="F66" s="85"/>
      <c r="G66" s="85"/>
      <c r="H66" s="85"/>
      <c r="I66" s="85"/>
      <c r="J66" s="94" t="s">
        <v>5</v>
      </c>
      <c r="K66" s="96"/>
      <c r="L66" s="97"/>
      <c r="M66" s="84" t="s">
        <v>25</v>
      </c>
      <c r="N66" s="118"/>
      <c r="O66" s="118"/>
      <c r="P66" s="118"/>
      <c r="Q66" s="118"/>
      <c r="R66" s="118"/>
      <c r="S66" s="118"/>
      <c r="T66" s="118"/>
      <c r="U66" s="104" t="s">
        <v>24</v>
      </c>
      <c r="V66" s="10"/>
      <c r="W66" s="8"/>
      <c r="X66" s="9" t="s">
        <v>23</v>
      </c>
      <c r="Y66" s="49"/>
      <c r="Z66" s="67"/>
    </row>
    <row r="67" spans="1:52" ht="22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95"/>
      <c r="K67" s="98"/>
      <c r="L67" s="99"/>
      <c r="M67" s="119"/>
      <c r="N67" s="120"/>
      <c r="O67" s="120"/>
      <c r="P67" s="120"/>
      <c r="Q67" s="120"/>
      <c r="R67" s="120"/>
      <c r="S67" s="120"/>
      <c r="T67" s="120"/>
      <c r="U67" s="105"/>
      <c r="V67" s="124"/>
      <c r="W67" s="125"/>
      <c r="X67" s="99"/>
      <c r="Y67" s="49"/>
      <c r="Z67" s="67"/>
    </row>
    <row r="68" spans="1:52" ht="30" customHeight="1" x14ac:dyDescent="0.2">
      <c r="A68" s="76" t="s">
        <v>22</v>
      </c>
      <c r="B68" s="77"/>
      <c r="C68" s="77"/>
      <c r="D68" s="77"/>
      <c r="E68" s="77"/>
      <c r="F68" s="77"/>
      <c r="G68" s="77"/>
      <c r="H68" s="77"/>
      <c r="I68" s="77"/>
      <c r="J68" s="21" t="s">
        <v>21</v>
      </c>
      <c r="K68" s="78">
        <f>V72</f>
        <v>0</v>
      </c>
      <c r="L68" s="79"/>
      <c r="M68" s="112" t="s">
        <v>20</v>
      </c>
      <c r="N68" s="113"/>
      <c r="O68" s="76" t="s">
        <v>19</v>
      </c>
      <c r="P68" s="77"/>
      <c r="Q68" s="80"/>
      <c r="R68" s="80"/>
      <c r="S68" s="80"/>
      <c r="T68" s="80"/>
      <c r="U68" s="22" t="s">
        <v>18</v>
      </c>
      <c r="V68" s="81"/>
      <c r="W68" s="82"/>
      <c r="X68" s="83"/>
      <c r="Y68" s="49"/>
      <c r="Z68" s="67"/>
    </row>
    <row r="69" spans="1:52" ht="12" customHeight="1" x14ac:dyDescent="0.15">
      <c r="A69" s="84" t="s">
        <v>17</v>
      </c>
      <c r="B69" s="85"/>
      <c r="C69" s="85"/>
      <c r="D69" s="85"/>
      <c r="E69" s="85"/>
      <c r="F69" s="85"/>
      <c r="G69" s="85"/>
      <c r="H69" s="85"/>
      <c r="I69" s="85"/>
      <c r="J69" s="94" t="s">
        <v>16</v>
      </c>
      <c r="K69" s="96"/>
      <c r="L69" s="97"/>
      <c r="M69" s="114"/>
      <c r="N69" s="115"/>
      <c r="O69" s="84" t="s">
        <v>15</v>
      </c>
      <c r="P69" s="85"/>
      <c r="Q69" s="118"/>
      <c r="R69" s="118"/>
      <c r="S69" s="118"/>
      <c r="T69" s="118"/>
      <c r="U69" s="104" t="s">
        <v>14</v>
      </c>
      <c r="V69" s="121" t="s">
        <v>13</v>
      </c>
      <c r="W69" s="122"/>
      <c r="X69" s="123"/>
      <c r="Y69" s="49"/>
      <c r="Z69" s="67"/>
    </row>
    <row r="70" spans="1:52" ht="22.5" customHeight="1" x14ac:dyDescent="0.2">
      <c r="A70" s="87"/>
      <c r="B70" s="88"/>
      <c r="C70" s="88"/>
      <c r="D70" s="88"/>
      <c r="E70" s="88"/>
      <c r="F70" s="88"/>
      <c r="G70" s="88"/>
      <c r="H70" s="88"/>
      <c r="I70" s="88"/>
      <c r="J70" s="95"/>
      <c r="K70" s="98"/>
      <c r="L70" s="99"/>
      <c r="M70" s="116"/>
      <c r="N70" s="117"/>
      <c r="O70" s="119"/>
      <c r="P70" s="120"/>
      <c r="Q70" s="120"/>
      <c r="R70" s="120"/>
      <c r="S70" s="120"/>
      <c r="T70" s="120"/>
      <c r="U70" s="105"/>
      <c r="V70" s="124"/>
      <c r="W70" s="125"/>
      <c r="X70" s="99"/>
      <c r="Y70" s="49"/>
      <c r="Z70" s="67"/>
    </row>
    <row r="71" spans="1:52" ht="30" customHeight="1" x14ac:dyDescent="0.2">
      <c r="A71" s="76" t="s">
        <v>12</v>
      </c>
      <c r="B71" s="77"/>
      <c r="C71" s="77"/>
      <c r="D71" s="77"/>
      <c r="E71" s="77"/>
      <c r="F71" s="77"/>
      <c r="G71" s="77"/>
      <c r="H71" s="77"/>
      <c r="I71" s="77"/>
      <c r="J71" s="21" t="s">
        <v>11</v>
      </c>
      <c r="K71" s="78">
        <f>ROUNDDOWN(K68+K69,2)</f>
        <v>0</v>
      </c>
      <c r="L71" s="79"/>
      <c r="M71" s="76" t="s">
        <v>10</v>
      </c>
      <c r="N71" s="80"/>
      <c r="O71" s="80"/>
      <c r="P71" s="80"/>
      <c r="Q71" s="80"/>
      <c r="R71" s="80"/>
      <c r="S71" s="80"/>
      <c r="T71" s="80"/>
      <c r="U71" s="22" t="s">
        <v>9</v>
      </c>
      <c r="V71" s="81"/>
      <c r="W71" s="82"/>
      <c r="X71" s="83"/>
      <c r="Y71" s="49"/>
      <c r="Z71" s="67"/>
    </row>
    <row r="72" spans="1:52" ht="24" customHeight="1" x14ac:dyDescent="0.15">
      <c r="A72" s="84" t="s">
        <v>8</v>
      </c>
      <c r="B72" s="85"/>
      <c r="C72" s="86"/>
      <c r="D72" s="90" t="s">
        <v>7</v>
      </c>
      <c r="E72" s="92" t="s">
        <v>6</v>
      </c>
      <c r="F72" s="8"/>
      <c r="G72" s="23" t="s">
        <v>5</v>
      </c>
      <c r="H72" s="8"/>
      <c r="I72" s="90" t="s">
        <v>4</v>
      </c>
      <c r="J72" s="94" t="s">
        <v>3</v>
      </c>
      <c r="K72" s="96" t="e">
        <f>ROUNDDOWN(K69*K66/K65,2)</f>
        <v>#DIV/0!</v>
      </c>
      <c r="L72" s="97"/>
      <c r="M72" s="100" t="s">
        <v>2</v>
      </c>
      <c r="N72" s="101"/>
      <c r="O72" s="101"/>
      <c r="P72" s="101"/>
      <c r="Q72" s="101"/>
      <c r="R72" s="101"/>
      <c r="S72" s="101"/>
      <c r="T72" s="101"/>
      <c r="U72" s="104" t="s">
        <v>1</v>
      </c>
      <c r="V72" s="106">
        <f>ROUNDDOWN(V67+V68+V70+V71,2)</f>
        <v>0</v>
      </c>
      <c r="W72" s="107"/>
      <c r="X72" s="108"/>
      <c r="Y72" s="49"/>
      <c r="Z72" s="67"/>
    </row>
    <row r="73" spans="1:52" ht="24" customHeight="1" x14ac:dyDescent="0.15">
      <c r="A73" s="87"/>
      <c r="B73" s="88"/>
      <c r="C73" s="89"/>
      <c r="D73" s="91"/>
      <c r="E73" s="93"/>
      <c r="F73" s="7"/>
      <c r="G73" s="23" t="s">
        <v>0</v>
      </c>
      <c r="H73" s="7"/>
      <c r="I73" s="91"/>
      <c r="J73" s="95"/>
      <c r="K73" s="98"/>
      <c r="L73" s="99"/>
      <c r="M73" s="102"/>
      <c r="N73" s="103"/>
      <c r="O73" s="103"/>
      <c r="P73" s="103"/>
      <c r="Q73" s="103"/>
      <c r="R73" s="103"/>
      <c r="S73" s="103"/>
      <c r="T73" s="103"/>
      <c r="U73" s="105"/>
      <c r="V73" s="109"/>
      <c r="W73" s="110"/>
      <c r="X73" s="111"/>
      <c r="Y73" s="74" t="s">
        <v>89</v>
      </c>
      <c r="Z73" s="75"/>
    </row>
    <row r="74" spans="1:52" s="63" customFormat="1" ht="27" customHeight="1" x14ac:dyDescent="0.15">
      <c r="A74" s="15" t="s">
        <v>32</v>
      </c>
      <c r="B74" s="14" t="s">
        <v>31</v>
      </c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4" t="s">
        <v>30</v>
      </c>
      <c r="N74" s="146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64"/>
      <c r="AA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2"/>
      <c r="AX74" s="62"/>
      <c r="AY74" s="62"/>
      <c r="AZ74" s="62"/>
    </row>
    <row r="75" spans="1:52" ht="12" customHeight="1" x14ac:dyDescent="0.15">
      <c r="A75" s="84" t="s">
        <v>29</v>
      </c>
      <c r="B75" s="85"/>
      <c r="C75" s="85"/>
      <c r="D75" s="85"/>
      <c r="E75" s="85"/>
      <c r="F75" s="85"/>
      <c r="G75" s="85"/>
      <c r="H75" s="85"/>
      <c r="I75" s="85"/>
      <c r="J75" s="94" t="s">
        <v>0</v>
      </c>
      <c r="K75" s="10"/>
      <c r="L75" s="11" t="s">
        <v>46</v>
      </c>
      <c r="M75" s="149" t="s">
        <v>28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3" t="s">
        <v>49</v>
      </c>
      <c r="Y75" s="49"/>
      <c r="Z75" s="155" t="s">
        <v>48</v>
      </c>
    </row>
    <row r="76" spans="1:52" ht="22.5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  <c r="J76" s="95"/>
      <c r="K76" s="124"/>
      <c r="L76" s="99"/>
      <c r="M76" s="151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4"/>
      <c r="Y76" s="49"/>
      <c r="Z76" s="75"/>
    </row>
    <row r="77" spans="1:52" ht="12" customHeight="1" x14ac:dyDescent="0.15">
      <c r="A77" s="84" t="s">
        <v>26</v>
      </c>
      <c r="B77" s="85"/>
      <c r="C77" s="85"/>
      <c r="D77" s="85"/>
      <c r="E77" s="85"/>
      <c r="F77" s="85"/>
      <c r="G77" s="85"/>
      <c r="H77" s="85"/>
      <c r="I77" s="85"/>
      <c r="J77" s="94" t="s">
        <v>36</v>
      </c>
      <c r="K77" s="96"/>
      <c r="L77" s="97"/>
      <c r="M77" s="84" t="s">
        <v>25</v>
      </c>
      <c r="N77" s="118"/>
      <c r="O77" s="118"/>
      <c r="P77" s="118"/>
      <c r="Q77" s="118"/>
      <c r="R77" s="118"/>
      <c r="S77" s="118"/>
      <c r="T77" s="118"/>
      <c r="U77" s="104" t="s">
        <v>47</v>
      </c>
      <c r="V77" s="10"/>
      <c r="W77" s="8"/>
      <c r="X77" s="9" t="s">
        <v>46</v>
      </c>
      <c r="Y77" s="49"/>
      <c r="Z77" s="75"/>
    </row>
    <row r="78" spans="1:52" ht="22.5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  <c r="J78" s="95"/>
      <c r="K78" s="98"/>
      <c r="L78" s="99"/>
      <c r="M78" s="119"/>
      <c r="N78" s="120"/>
      <c r="O78" s="120"/>
      <c r="P78" s="120"/>
      <c r="Q78" s="120"/>
      <c r="R78" s="120"/>
      <c r="S78" s="120"/>
      <c r="T78" s="120"/>
      <c r="U78" s="105"/>
      <c r="V78" s="124"/>
      <c r="W78" s="125"/>
      <c r="X78" s="99"/>
      <c r="Y78" s="49"/>
      <c r="Z78" s="75"/>
    </row>
    <row r="79" spans="1:52" ht="30" customHeight="1" x14ac:dyDescent="0.2">
      <c r="A79" s="76" t="s">
        <v>22</v>
      </c>
      <c r="B79" s="77"/>
      <c r="C79" s="77"/>
      <c r="D79" s="77"/>
      <c r="E79" s="77"/>
      <c r="F79" s="77"/>
      <c r="G79" s="77"/>
      <c r="H79" s="77"/>
      <c r="I79" s="77"/>
      <c r="J79" s="21" t="s">
        <v>45</v>
      </c>
      <c r="K79" s="78">
        <f>V83</f>
        <v>0</v>
      </c>
      <c r="L79" s="79"/>
      <c r="M79" s="112" t="s">
        <v>20</v>
      </c>
      <c r="N79" s="113"/>
      <c r="O79" s="76" t="s">
        <v>19</v>
      </c>
      <c r="P79" s="77"/>
      <c r="Q79" s="80"/>
      <c r="R79" s="80"/>
      <c r="S79" s="80"/>
      <c r="T79" s="80"/>
      <c r="U79" s="22" t="s">
        <v>44</v>
      </c>
      <c r="V79" s="81"/>
      <c r="W79" s="82"/>
      <c r="X79" s="83"/>
      <c r="Y79" s="49"/>
      <c r="Z79" s="75"/>
    </row>
    <row r="80" spans="1:52" ht="12" customHeight="1" x14ac:dyDescent="0.15">
      <c r="A80" s="84" t="s">
        <v>17</v>
      </c>
      <c r="B80" s="85"/>
      <c r="C80" s="85"/>
      <c r="D80" s="85"/>
      <c r="E80" s="85"/>
      <c r="F80" s="85"/>
      <c r="G80" s="85"/>
      <c r="H80" s="85"/>
      <c r="I80" s="85"/>
      <c r="J80" s="94" t="s">
        <v>43</v>
      </c>
      <c r="K80" s="96"/>
      <c r="L80" s="97"/>
      <c r="M80" s="114"/>
      <c r="N80" s="115"/>
      <c r="O80" s="84" t="s">
        <v>15</v>
      </c>
      <c r="P80" s="85"/>
      <c r="Q80" s="118"/>
      <c r="R80" s="118"/>
      <c r="S80" s="118"/>
      <c r="T80" s="118"/>
      <c r="U80" s="104" t="s">
        <v>42</v>
      </c>
      <c r="V80" s="121" t="s">
        <v>41</v>
      </c>
      <c r="W80" s="122"/>
      <c r="X80" s="123"/>
      <c r="Y80" s="49"/>
      <c r="Z80" s="75"/>
    </row>
    <row r="81" spans="1:52" ht="22.5" customHeight="1" x14ac:dyDescent="0.2">
      <c r="A81" s="87"/>
      <c r="B81" s="88"/>
      <c r="C81" s="88"/>
      <c r="D81" s="88"/>
      <c r="E81" s="88"/>
      <c r="F81" s="88"/>
      <c r="G81" s="88"/>
      <c r="H81" s="88"/>
      <c r="I81" s="88"/>
      <c r="J81" s="95"/>
      <c r="K81" s="98"/>
      <c r="L81" s="99"/>
      <c r="M81" s="116"/>
      <c r="N81" s="117"/>
      <c r="O81" s="119"/>
      <c r="P81" s="120"/>
      <c r="Q81" s="120"/>
      <c r="R81" s="120"/>
      <c r="S81" s="120"/>
      <c r="T81" s="120"/>
      <c r="U81" s="105"/>
      <c r="V81" s="124"/>
      <c r="W81" s="125"/>
      <c r="X81" s="99"/>
      <c r="Y81" s="49"/>
      <c r="Z81" s="75"/>
    </row>
    <row r="82" spans="1:52" ht="30" customHeight="1" x14ac:dyDescent="0.2">
      <c r="A82" s="76" t="s">
        <v>12</v>
      </c>
      <c r="B82" s="77"/>
      <c r="C82" s="77"/>
      <c r="D82" s="77"/>
      <c r="E82" s="77"/>
      <c r="F82" s="77"/>
      <c r="G82" s="77"/>
      <c r="H82" s="77"/>
      <c r="I82" s="77"/>
      <c r="J82" s="21" t="s">
        <v>40</v>
      </c>
      <c r="K82" s="78">
        <f>ROUNDDOWN(K79+K80,2)</f>
        <v>0</v>
      </c>
      <c r="L82" s="79"/>
      <c r="M82" s="76" t="s">
        <v>10</v>
      </c>
      <c r="N82" s="80"/>
      <c r="O82" s="80"/>
      <c r="P82" s="80"/>
      <c r="Q82" s="80"/>
      <c r="R82" s="80"/>
      <c r="S82" s="80"/>
      <c r="T82" s="80"/>
      <c r="U82" s="22" t="s">
        <v>39</v>
      </c>
      <c r="V82" s="81"/>
      <c r="W82" s="82"/>
      <c r="X82" s="83"/>
      <c r="Y82" s="49"/>
      <c r="Z82" s="75"/>
    </row>
    <row r="83" spans="1:52" ht="24" customHeight="1" x14ac:dyDescent="0.15">
      <c r="A83" s="126" t="s">
        <v>8</v>
      </c>
      <c r="B83" s="127"/>
      <c r="C83" s="128"/>
      <c r="D83" s="132" t="s">
        <v>38</v>
      </c>
      <c r="E83" s="134" t="s">
        <v>37</v>
      </c>
      <c r="F83" s="12"/>
      <c r="G83" s="73" t="s">
        <v>36</v>
      </c>
      <c r="H83" s="12"/>
      <c r="I83" s="132" t="s">
        <v>35</v>
      </c>
      <c r="J83" s="136" t="s">
        <v>34</v>
      </c>
      <c r="K83" s="96" t="e">
        <f>ROUNDDOWN(K80*K77/K76,2)</f>
        <v>#DIV/0!</v>
      </c>
      <c r="L83" s="97"/>
      <c r="M83" s="100" t="s">
        <v>2</v>
      </c>
      <c r="N83" s="101"/>
      <c r="O83" s="101"/>
      <c r="P83" s="101"/>
      <c r="Q83" s="101"/>
      <c r="R83" s="101"/>
      <c r="S83" s="101"/>
      <c r="T83" s="101"/>
      <c r="U83" s="104" t="s">
        <v>33</v>
      </c>
      <c r="V83" s="106">
        <f>ROUNDDOWN(V78+V79+V81+V82,2)</f>
        <v>0</v>
      </c>
      <c r="W83" s="107"/>
      <c r="X83" s="108"/>
      <c r="Y83" s="49"/>
      <c r="Z83" s="75"/>
    </row>
    <row r="84" spans="1:52" ht="24" customHeight="1" thickBot="1" x14ac:dyDescent="0.2">
      <c r="A84" s="129"/>
      <c r="B84" s="130"/>
      <c r="C84" s="131"/>
      <c r="D84" s="133"/>
      <c r="E84" s="135"/>
      <c r="F84" s="16"/>
      <c r="G84" s="17" t="s">
        <v>0</v>
      </c>
      <c r="H84" s="16"/>
      <c r="I84" s="133"/>
      <c r="J84" s="137"/>
      <c r="K84" s="138"/>
      <c r="L84" s="139"/>
      <c r="M84" s="140"/>
      <c r="N84" s="141"/>
      <c r="O84" s="141"/>
      <c r="P84" s="141"/>
      <c r="Q84" s="141"/>
      <c r="R84" s="141"/>
      <c r="S84" s="141"/>
      <c r="T84" s="141"/>
      <c r="U84" s="142"/>
      <c r="V84" s="143"/>
      <c r="W84" s="144"/>
      <c r="X84" s="145"/>
      <c r="Y84" s="49"/>
      <c r="Z84" s="75"/>
    </row>
    <row r="85" spans="1:52" s="63" customFormat="1" ht="27" customHeight="1" thickTop="1" x14ac:dyDescent="0.15">
      <c r="A85" s="15" t="s">
        <v>32</v>
      </c>
      <c r="B85" s="14" t="s">
        <v>31</v>
      </c>
      <c r="C85" s="156"/>
      <c r="D85" s="157"/>
      <c r="E85" s="157"/>
      <c r="F85" s="157"/>
      <c r="G85" s="157"/>
      <c r="H85" s="157"/>
      <c r="I85" s="157"/>
      <c r="J85" s="157"/>
      <c r="K85" s="157"/>
      <c r="L85" s="158"/>
      <c r="M85" s="14" t="s">
        <v>30</v>
      </c>
      <c r="N85" s="156"/>
      <c r="O85" s="157"/>
      <c r="P85" s="157"/>
      <c r="Q85" s="157"/>
      <c r="R85" s="157"/>
      <c r="S85" s="157"/>
      <c r="T85" s="157"/>
      <c r="U85" s="157"/>
      <c r="V85" s="157"/>
      <c r="W85" s="157"/>
      <c r="X85" s="158"/>
      <c r="Y85" s="64"/>
      <c r="Z85" s="75"/>
      <c r="AA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2"/>
      <c r="AX85" s="62"/>
      <c r="AY85" s="62"/>
      <c r="AZ85" s="62"/>
    </row>
    <row r="86" spans="1:52" ht="12" customHeight="1" x14ac:dyDescent="0.15">
      <c r="A86" s="84" t="s">
        <v>29</v>
      </c>
      <c r="B86" s="85"/>
      <c r="C86" s="85"/>
      <c r="D86" s="85"/>
      <c r="E86" s="85"/>
      <c r="F86" s="85"/>
      <c r="G86" s="85"/>
      <c r="H86" s="85"/>
      <c r="I86" s="85"/>
      <c r="J86" s="94" t="s">
        <v>0</v>
      </c>
      <c r="K86" s="10"/>
      <c r="L86" s="11" t="s">
        <v>23</v>
      </c>
      <c r="M86" s="149" t="s">
        <v>28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3" t="s">
        <v>27</v>
      </c>
      <c r="Y86" s="49"/>
      <c r="Z86" s="75"/>
    </row>
    <row r="87" spans="1:52" ht="22.5" customHeight="1" x14ac:dyDescent="0.2">
      <c r="A87" s="87"/>
      <c r="B87" s="88"/>
      <c r="C87" s="88"/>
      <c r="D87" s="88"/>
      <c r="E87" s="88"/>
      <c r="F87" s="88"/>
      <c r="G87" s="88"/>
      <c r="H87" s="88"/>
      <c r="I87" s="88"/>
      <c r="J87" s="95"/>
      <c r="K87" s="124"/>
      <c r="L87" s="99"/>
      <c r="M87" s="151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4"/>
      <c r="Y87" s="49"/>
      <c r="Z87" s="75"/>
    </row>
    <row r="88" spans="1:52" ht="12" customHeight="1" x14ac:dyDescent="0.15">
      <c r="A88" s="84" t="s">
        <v>26</v>
      </c>
      <c r="B88" s="85"/>
      <c r="C88" s="85"/>
      <c r="D88" s="85"/>
      <c r="E88" s="85"/>
      <c r="F88" s="85"/>
      <c r="G88" s="85"/>
      <c r="H88" s="85"/>
      <c r="I88" s="85"/>
      <c r="J88" s="94" t="s">
        <v>5</v>
      </c>
      <c r="K88" s="96"/>
      <c r="L88" s="97"/>
      <c r="M88" s="84" t="s">
        <v>25</v>
      </c>
      <c r="N88" s="118"/>
      <c r="O88" s="118"/>
      <c r="P88" s="118"/>
      <c r="Q88" s="118"/>
      <c r="R88" s="118"/>
      <c r="S88" s="118"/>
      <c r="T88" s="118"/>
      <c r="U88" s="104" t="s">
        <v>24</v>
      </c>
      <c r="V88" s="10"/>
      <c r="W88" s="8"/>
      <c r="X88" s="9" t="s">
        <v>23</v>
      </c>
      <c r="Y88" s="49"/>
      <c r="Z88" s="67"/>
    </row>
    <row r="89" spans="1:52" ht="22.5" customHeight="1" x14ac:dyDescent="0.2">
      <c r="A89" s="87"/>
      <c r="B89" s="88"/>
      <c r="C89" s="88"/>
      <c r="D89" s="88"/>
      <c r="E89" s="88"/>
      <c r="F89" s="88"/>
      <c r="G89" s="88"/>
      <c r="H89" s="88"/>
      <c r="I89" s="88"/>
      <c r="J89" s="95"/>
      <c r="K89" s="98"/>
      <c r="L89" s="99"/>
      <c r="M89" s="119"/>
      <c r="N89" s="120"/>
      <c r="O89" s="120"/>
      <c r="P89" s="120"/>
      <c r="Q89" s="120"/>
      <c r="R89" s="120"/>
      <c r="S89" s="120"/>
      <c r="T89" s="120"/>
      <c r="U89" s="105"/>
      <c r="V89" s="124"/>
      <c r="W89" s="125"/>
      <c r="X89" s="99"/>
      <c r="Y89" s="49"/>
      <c r="Z89" s="67"/>
    </row>
    <row r="90" spans="1:52" ht="30" customHeight="1" x14ac:dyDescent="0.2">
      <c r="A90" s="76" t="s">
        <v>22</v>
      </c>
      <c r="B90" s="77"/>
      <c r="C90" s="77"/>
      <c r="D90" s="77"/>
      <c r="E90" s="77"/>
      <c r="F90" s="77"/>
      <c r="G90" s="77"/>
      <c r="H90" s="77"/>
      <c r="I90" s="77"/>
      <c r="J90" s="21" t="s">
        <v>21</v>
      </c>
      <c r="K90" s="78">
        <f>V94</f>
        <v>0</v>
      </c>
      <c r="L90" s="79"/>
      <c r="M90" s="112" t="s">
        <v>20</v>
      </c>
      <c r="N90" s="113"/>
      <c r="O90" s="76" t="s">
        <v>19</v>
      </c>
      <c r="P90" s="77"/>
      <c r="Q90" s="80"/>
      <c r="R90" s="80"/>
      <c r="S90" s="80"/>
      <c r="T90" s="80"/>
      <c r="U90" s="22" t="s">
        <v>18</v>
      </c>
      <c r="V90" s="81"/>
      <c r="W90" s="82"/>
      <c r="X90" s="83"/>
      <c r="Y90" s="49"/>
      <c r="Z90" s="67"/>
    </row>
    <row r="91" spans="1:52" ht="12" customHeight="1" x14ac:dyDescent="0.15">
      <c r="A91" s="84" t="s">
        <v>17</v>
      </c>
      <c r="B91" s="85"/>
      <c r="C91" s="85"/>
      <c r="D91" s="85"/>
      <c r="E91" s="85"/>
      <c r="F91" s="85"/>
      <c r="G91" s="85"/>
      <c r="H91" s="85"/>
      <c r="I91" s="85"/>
      <c r="J91" s="94" t="s">
        <v>16</v>
      </c>
      <c r="K91" s="96"/>
      <c r="L91" s="97"/>
      <c r="M91" s="114"/>
      <c r="N91" s="115"/>
      <c r="O91" s="84" t="s">
        <v>15</v>
      </c>
      <c r="P91" s="85"/>
      <c r="Q91" s="118"/>
      <c r="R91" s="118"/>
      <c r="S91" s="118"/>
      <c r="T91" s="118"/>
      <c r="U91" s="104" t="s">
        <v>14</v>
      </c>
      <c r="V91" s="121" t="s">
        <v>13</v>
      </c>
      <c r="W91" s="122"/>
      <c r="X91" s="123"/>
      <c r="Y91" s="49"/>
      <c r="Z91" s="67"/>
    </row>
    <row r="92" spans="1:52" ht="22.5" customHeight="1" x14ac:dyDescent="0.2">
      <c r="A92" s="87"/>
      <c r="B92" s="88"/>
      <c r="C92" s="88"/>
      <c r="D92" s="88"/>
      <c r="E92" s="88"/>
      <c r="F92" s="88"/>
      <c r="G92" s="88"/>
      <c r="H92" s="88"/>
      <c r="I92" s="88"/>
      <c r="J92" s="95"/>
      <c r="K92" s="98"/>
      <c r="L92" s="99"/>
      <c r="M92" s="116"/>
      <c r="N92" s="117"/>
      <c r="O92" s="119"/>
      <c r="P92" s="120"/>
      <c r="Q92" s="120"/>
      <c r="R92" s="120"/>
      <c r="S92" s="120"/>
      <c r="T92" s="120"/>
      <c r="U92" s="105"/>
      <c r="V92" s="124"/>
      <c r="W92" s="125"/>
      <c r="X92" s="99"/>
      <c r="Y92" s="49"/>
      <c r="Z92" s="67"/>
    </row>
    <row r="93" spans="1:52" ht="30" customHeight="1" x14ac:dyDescent="0.2">
      <c r="A93" s="76" t="s">
        <v>12</v>
      </c>
      <c r="B93" s="77"/>
      <c r="C93" s="77"/>
      <c r="D93" s="77"/>
      <c r="E93" s="77"/>
      <c r="F93" s="77"/>
      <c r="G93" s="77"/>
      <c r="H93" s="77"/>
      <c r="I93" s="77"/>
      <c r="J93" s="21" t="s">
        <v>11</v>
      </c>
      <c r="K93" s="78">
        <f>ROUNDDOWN(K90+K91,2)</f>
        <v>0</v>
      </c>
      <c r="L93" s="79"/>
      <c r="M93" s="76" t="s">
        <v>10</v>
      </c>
      <c r="N93" s="80"/>
      <c r="O93" s="80"/>
      <c r="P93" s="80"/>
      <c r="Q93" s="80"/>
      <c r="R93" s="80"/>
      <c r="S93" s="80"/>
      <c r="T93" s="80"/>
      <c r="U93" s="22" t="s">
        <v>9</v>
      </c>
      <c r="V93" s="81"/>
      <c r="W93" s="82"/>
      <c r="X93" s="83"/>
      <c r="Y93" s="49"/>
      <c r="Z93" s="67"/>
    </row>
    <row r="94" spans="1:52" ht="24" customHeight="1" x14ac:dyDescent="0.15">
      <c r="A94" s="84" t="s">
        <v>8</v>
      </c>
      <c r="B94" s="85"/>
      <c r="C94" s="86"/>
      <c r="D94" s="90" t="s">
        <v>7</v>
      </c>
      <c r="E94" s="92" t="s">
        <v>6</v>
      </c>
      <c r="F94" s="8"/>
      <c r="G94" s="23" t="s">
        <v>5</v>
      </c>
      <c r="H94" s="8"/>
      <c r="I94" s="90" t="s">
        <v>4</v>
      </c>
      <c r="J94" s="94" t="s">
        <v>3</v>
      </c>
      <c r="K94" s="96" t="e">
        <f>ROUNDDOWN(K91*K88/K87,2)</f>
        <v>#DIV/0!</v>
      </c>
      <c r="L94" s="97"/>
      <c r="M94" s="100" t="s">
        <v>2</v>
      </c>
      <c r="N94" s="101"/>
      <c r="O94" s="101"/>
      <c r="P94" s="101"/>
      <c r="Q94" s="101"/>
      <c r="R94" s="101"/>
      <c r="S94" s="101"/>
      <c r="T94" s="101"/>
      <c r="U94" s="104" t="s">
        <v>1</v>
      </c>
      <c r="V94" s="106">
        <f>ROUNDDOWN(V89+V90+V92+V93,2)</f>
        <v>0</v>
      </c>
      <c r="W94" s="107"/>
      <c r="X94" s="108"/>
      <c r="Y94" s="49"/>
      <c r="Z94" s="67"/>
    </row>
    <row r="95" spans="1:52" ht="24" customHeight="1" x14ac:dyDescent="0.15">
      <c r="A95" s="87"/>
      <c r="B95" s="88"/>
      <c r="C95" s="89"/>
      <c r="D95" s="91"/>
      <c r="E95" s="93"/>
      <c r="F95" s="7"/>
      <c r="G95" s="23" t="s">
        <v>0</v>
      </c>
      <c r="H95" s="7"/>
      <c r="I95" s="91"/>
      <c r="J95" s="95"/>
      <c r="K95" s="98"/>
      <c r="L95" s="99"/>
      <c r="M95" s="102"/>
      <c r="N95" s="103"/>
      <c r="O95" s="103"/>
      <c r="P95" s="103"/>
      <c r="Q95" s="103"/>
      <c r="R95" s="103"/>
      <c r="S95" s="103"/>
      <c r="T95" s="103"/>
      <c r="U95" s="105"/>
      <c r="V95" s="109"/>
      <c r="W95" s="110"/>
      <c r="X95" s="111"/>
      <c r="Y95" s="74" t="s">
        <v>90</v>
      </c>
      <c r="Z95" s="75"/>
    </row>
    <row r="96" spans="1:52" s="63" customFormat="1" ht="27" customHeight="1" x14ac:dyDescent="0.15">
      <c r="A96" s="15" t="s">
        <v>32</v>
      </c>
      <c r="B96" s="14" t="s">
        <v>31</v>
      </c>
      <c r="C96" s="146"/>
      <c r="D96" s="147"/>
      <c r="E96" s="147"/>
      <c r="F96" s="147"/>
      <c r="G96" s="147"/>
      <c r="H96" s="147"/>
      <c r="I96" s="147"/>
      <c r="J96" s="147"/>
      <c r="K96" s="147"/>
      <c r="L96" s="148"/>
      <c r="M96" s="14" t="s">
        <v>30</v>
      </c>
      <c r="N96" s="146"/>
      <c r="O96" s="147"/>
      <c r="P96" s="147"/>
      <c r="Q96" s="147"/>
      <c r="R96" s="147"/>
      <c r="S96" s="147"/>
      <c r="T96" s="147"/>
      <c r="U96" s="147"/>
      <c r="V96" s="147"/>
      <c r="W96" s="147"/>
      <c r="X96" s="148"/>
      <c r="Y96" s="64"/>
      <c r="AA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2"/>
      <c r="AX96" s="62"/>
      <c r="AY96" s="62"/>
      <c r="AZ96" s="62"/>
    </row>
    <row r="97" spans="1:52" ht="12" customHeight="1" x14ac:dyDescent="0.15">
      <c r="A97" s="84" t="s">
        <v>29</v>
      </c>
      <c r="B97" s="85"/>
      <c r="C97" s="85"/>
      <c r="D97" s="85"/>
      <c r="E97" s="85"/>
      <c r="F97" s="85"/>
      <c r="G97" s="85"/>
      <c r="H97" s="85"/>
      <c r="I97" s="85"/>
      <c r="J97" s="94" t="s">
        <v>0</v>
      </c>
      <c r="K97" s="10"/>
      <c r="L97" s="11" t="s">
        <v>46</v>
      </c>
      <c r="M97" s="149" t="s">
        <v>28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3" t="s">
        <v>49</v>
      </c>
      <c r="Y97" s="49"/>
      <c r="Z97" s="155" t="s">
        <v>48</v>
      </c>
    </row>
    <row r="98" spans="1:52" ht="22.5" customHeight="1" x14ac:dyDescent="0.2">
      <c r="A98" s="87"/>
      <c r="B98" s="88"/>
      <c r="C98" s="88"/>
      <c r="D98" s="88"/>
      <c r="E98" s="88"/>
      <c r="F98" s="88"/>
      <c r="G98" s="88"/>
      <c r="H98" s="88"/>
      <c r="I98" s="88"/>
      <c r="J98" s="95"/>
      <c r="K98" s="124"/>
      <c r="L98" s="99"/>
      <c r="M98" s="15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4"/>
      <c r="Y98" s="49"/>
      <c r="Z98" s="75"/>
    </row>
    <row r="99" spans="1:52" ht="12" customHeight="1" x14ac:dyDescent="0.15">
      <c r="A99" s="84" t="s">
        <v>26</v>
      </c>
      <c r="B99" s="85"/>
      <c r="C99" s="85"/>
      <c r="D99" s="85"/>
      <c r="E99" s="85"/>
      <c r="F99" s="85"/>
      <c r="G99" s="85"/>
      <c r="H99" s="85"/>
      <c r="I99" s="85"/>
      <c r="J99" s="94" t="s">
        <v>36</v>
      </c>
      <c r="K99" s="96"/>
      <c r="L99" s="97"/>
      <c r="M99" s="84" t="s">
        <v>25</v>
      </c>
      <c r="N99" s="118"/>
      <c r="O99" s="118"/>
      <c r="P99" s="118"/>
      <c r="Q99" s="118"/>
      <c r="R99" s="118"/>
      <c r="S99" s="118"/>
      <c r="T99" s="118"/>
      <c r="U99" s="104" t="s">
        <v>47</v>
      </c>
      <c r="V99" s="10"/>
      <c r="W99" s="8"/>
      <c r="X99" s="9" t="s">
        <v>46</v>
      </c>
      <c r="Y99" s="49"/>
      <c r="Z99" s="75"/>
    </row>
    <row r="100" spans="1:52" ht="22.5" customHeight="1" x14ac:dyDescent="0.2">
      <c r="A100" s="87"/>
      <c r="B100" s="88"/>
      <c r="C100" s="88"/>
      <c r="D100" s="88"/>
      <c r="E100" s="88"/>
      <c r="F100" s="88"/>
      <c r="G100" s="88"/>
      <c r="H100" s="88"/>
      <c r="I100" s="88"/>
      <c r="J100" s="95"/>
      <c r="K100" s="98"/>
      <c r="L100" s="99"/>
      <c r="M100" s="119"/>
      <c r="N100" s="120"/>
      <c r="O100" s="120"/>
      <c r="P100" s="120"/>
      <c r="Q100" s="120"/>
      <c r="R100" s="120"/>
      <c r="S100" s="120"/>
      <c r="T100" s="120"/>
      <c r="U100" s="105"/>
      <c r="V100" s="124"/>
      <c r="W100" s="125"/>
      <c r="X100" s="99"/>
      <c r="Y100" s="49"/>
      <c r="Z100" s="75"/>
    </row>
    <row r="101" spans="1:52" ht="30" customHeight="1" x14ac:dyDescent="0.2">
      <c r="A101" s="76" t="s">
        <v>22</v>
      </c>
      <c r="B101" s="77"/>
      <c r="C101" s="77"/>
      <c r="D101" s="77"/>
      <c r="E101" s="77"/>
      <c r="F101" s="77"/>
      <c r="G101" s="77"/>
      <c r="H101" s="77"/>
      <c r="I101" s="77"/>
      <c r="J101" s="21" t="s">
        <v>45</v>
      </c>
      <c r="K101" s="78">
        <f>V105</f>
        <v>0</v>
      </c>
      <c r="L101" s="79"/>
      <c r="M101" s="112" t="s">
        <v>20</v>
      </c>
      <c r="N101" s="113"/>
      <c r="O101" s="76" t="s">
        <v>19</v>
      </c>
      <c r="P101" s="77"/>
      <c r="Q101" s="80"/>
      <c r="R101" s="80"/>
      <c r="S101" s="80"/>
      <c r="T101" s="80"/>
      <c r="U101" s="22" t="s">
        <v>44</v>
      </c>
      <c r="V101" s="81"/>
      <c r="W101" s="82"/>
      <c r="X101" s="83"/>
      <c r="Y101" s="49"/>
      <c r="Z101" s="75"/>
    </row>
    <row r="102" spans="1:52" ht="12" customHeight="1" x14ac:dyDescent="0.15">
      <c r="A102" s="84" t="s">
        <v>17</v>
      </c>
      <c r="B102" s="85"/>
      <c r="C102" s="85"/>
      <c r="D102" s="85"/>
      <c r="E102" s="85"/>
      <c r="F102" s="85"/>
      <c r="G102" s="85"/>
      <c r="H102" s="85"/>
      <c r="I102" s="85"/>
      <c r="J102" s="94" t="s">
        <v>43</v>
      </c>
      <c r="K102" s="96"/>
      <c r="L102" s="97"/>
      <c r="M102" s="114"/>
      <c r="N102" s="115"/>
      <c r="O102" s="84" t="s">
        <v>15</v>
      </c>
      <c r="P102" s="85"/>
      <c r="Q102" s="118"/>
      <c r="R102" s="118"/>
      <c r="S102" s="118"/>
      <c r="T102" s="118"/>
      <c r="U102" s="104" t="s">
        <v>42</v>
      </c>
      <c r="V102" s="121" t="s">
        <v>41</v>
      </c>
      <c r="W102" s="122"/>
      <c r="X102" s="123"/>
      <c r="Y102" s="49"/>
      <c r="Z102" s="75"/>
    </row>
    <row r="103" spans="1:52" ht="22.5" customHeight="1" x14ac:dyDescent="0.2">
      <c r="A103" s="87"/>
      <c r="B103" s="88"/>
      <c r="C103" s="88"/>
      <c r="D103" s="88"/>
      <c r="E103" s="88"/>
      <c r="F103" s="88"/>
      <c r="G103" s="88"/>
      <c r="H103" s="88"/>
      <c r="I103" s="88"/>
      <c r="J103" s="95"/>
      <c r="K103" s="98"/>
      <c r="L103" s="99"/>
      <c r="M103" s="116"/>
      <c r="N103" s="117"/>
      <c r="O103" s="119"/>
      <c r="P103" s="120"/>
      <c r="Q103" s="120"/>
      <c r="R103" s="120"/>
      <c r="S103" s="120"/>
      <c r="T103" s="120"/>
      <c r="U103" s="105"/>
      <c r="V103" s="124"/>
      <c r="W103" s="125"/>
      <c r="X103" s="99"/>
      <c r="Y103" s="49"/>
      <c r="Z103" s="75"/>
    </row>
    <row r="104" spans="1:52" ht="30" customHeight="1" x14ac:dyDescent="0.2">
      <c r="A104" s="76" t="s">
        <v>12</v>
      </c>
      <c r="B104" s="77"/>
      <c r="C104" s="77"/>
      <c r="D104" s="77"/>
      <c r="E104" s="77"/>
      <c r="F104" s="77"/>
      <c r="G104" s="77"/>
      <c r="H104" s="77"/>
      <c r="I104" s="77"/>
      <c r="J104" s="21" t="s">
        <v>40</v>
      </c>
      <c r="K104" s="78">
        <f>ROUNDDOWN(K101+K102,2)</f>
        <v>0</v>
      </c>
      <c r="L104" s="79"/>
      <c r="M104" s="76" t="s">
        <v>10</v>
      </c>
      <c r="N104" s="80"/>
      <c r="O104" s="80"/>
      <c r="P104" s="80"/>
      <c r="Q104" s="80"/>
      <c r="R104" s="80"/>
      <c r="S104" s="80"/>
      <c r="T104" s="80"/>
      <c r="U104" s="22" t="s">
        <v>39</v>
      </c>
      <c r="V104" s="81"/>
      <c r="W104" s="82"/>
      <c r="X104" s="83"/>
      <c r="Y104" s="49"/>
      <c r="Z104" s="75"/>
    </row>
    <row r="105" spans="1:52" ht="24" customHeight="1" x14ac:dyDescent="0.15">
      <c r="A105" s="126" t="s">
        <v>8</v>
      </c>
      <c r="B105" s="127"/>
      <c r="C105" s="128"/>
      <c r="D105" s="132" t="s">
        <v>38</v>
      </c>
      <c r="E105" s="134" t="s">
        <v>37</v>
      </c>
      <c r="F105" s="12"/>
      <c r="G105" s="73" t="s">
        <v>36</v>
      </c>
      <c r="H105" s="12"/>
      <c r="I105" s="132" t="s">
        <v>35</v>
      </c>
      <c r="J105" s="136" t="s">
        <v>34</v>
      </c>
      <c r="K105" s="96" t="e">
        <f>ROUNDDOWN(K102*K99/K98,2)</f>
        <v>#DIV/0!</v>
      </c>
      <c r="L105" s="97"/>
      <c r="M105" s="100" t="s">
        <v>2</v>
      </c>
      <c r="N105" s="101"/>
      <c r="O105" s="101"/>
      <c r="P105" s="101"/>
      <c r="Q105" s="101"/>
      <c r="R105" s="101"/>
      <c r="S105" s="101"/>
      <c r="T105" s="101"/>
      <c r="U105" s="104" t="s">
        <v>33</v>
      </c>
      <c r="V105" s="106">
        <f>ROUNDDOWN(V100+V101+V103+V104,2)</f>
        <v>0</v>
      </c>
      <c r="W105" s="107"/>
      <c r="X105" s="108"/>
      <c r="Y105" s="49"/>
      <c r="Z105" s="75"/>
    </row>
    <row r="106" spans="1:52" ht="24" customHeight="1" thickBot="1" x14ac:dyDescent="0.2">
      <c r="A106" s="129"/>
      <c r="B106" s="130"/>
      <c r="C106" s="131"/>
      <c r="D106" s="133"/>
      <c r="E106" s="135"/>
      <c r="F106" s="16"/>
      <c r="G106" s="17" t="s">
        <v>0</v>
      </c>
      <c r="H106" s="16"/>
      <c r="I106" s="133"/>
      <c r="J106" s="137"/>
      <c r="K106" s="138"/>
      <c r="L106" s="139"/>
      <c r="M106" s="140"/>
      <c r="N106" s="141"/>
      <c r="O106" s="141"/>
      <c r="P106" s="141"/>
      <c r="Q106" s="141"/>
      <c r="R106" s="141"/>
      <c r="S106" s="141"/>
      <c r="T106" s="141"/>
      <c r="U106" s="142"/>
      <c r="V106" s="143"/>
      <c r="W106" s="144"/>
      <c r="X106" s="145"/>
      <c r="Y106" s="49"/>
      <c r="Z106" s="75"/>
    </row>
    <row r="107" spans="1:52" s="63" customFormat="1" ht="27" customHeight="1" thickTop="1" x14ac:dyDescent="0.15">
      <c r="A107" s="15" t="s">
        <v>32</v>
      </c>
      <c r="B107" s="14" t="s">
        <v>31</v>
      </c>
      <c r="C107" s="156"/>
      <c r="D107" s="157"/>
      <c r="E107" s="157"/>
      <c r="F107" s="157"/>
      <c r="G107" s="157"/>
      <c r="H107" s="157"/>
      <c r="I107" s="157"/>
      <c r="J107" s="157"/>
      <c r="K107" s="157"/>
      <c r="L107" s="158"/>
      <c r="M107" s="14" t="s">
        <v>30</v>
      </c>
      <c r="N107" s="156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64"/>
      <c r="Z107" s="75"/>
      <c r="AA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2"/>
      <c r="AX107" s="62"/>
      <c r="AY107" s="62"/>
      <c r="AZ107" s="62"/>
    </row>
    <row r="108" spans="1:52" ht="12" customHeight="1" x14ac:dyDescent="0.15">
      <c r="A108" s="84" t="s">
        <v>29</v>
      </c>
      <c r="B108" s="85"/>
      <c r="C108" s="85"/>
      <c r="D108" s="85"/>
      <c r="E108" s="85"/>
      <c r="F108" s="85"/>
      <c r="G108" s="85"/>
      <c r="H108" s="85"/>
      <c r="I108" s="85"/>
      <c r="J108" s="94" t="s">
        <v>0</v>
      </c>
      <c r="K108" s="10"/>
      <c r="L108" s="11" t="s">
        <v>23</v>
      </c>
      <c r="M108" s="149" t="s">
        <v>28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3" t="s">
        <v>27</v>
      </c>
      <c r="Y108" s="49"/>
      <c r="Z108" s="75"/>
    </row>
    <row r="109" spans="1:52" ht="22.5" customHeight="1" x14ac:dyDescent="0.2">
      <c r="A109" s="87"/>
      <c r="B109" s="88"/>
      <c r="C109" s="88"/>
      <c r="D109" s="88"/>
      <c r="E109" s="88"/>
      <c r="F109" s="88"/>
      <c r="G109" s="88"/>
      <c r="H109" s="88"/>
      <c r="I109" s="88"/>
      <c r="J109" s="95"/>
      <c r="K109" s="124"/>
      <c r="L109" s="99"/>
      <c r="M109" s="151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49"/>
      <c r="Z109" s="75"/>
    </row>
    <row r="110" spans="1:52" ht="12" customHeight="1" x14ac:dyDescent="0.15">
      <c r="A110" s="84" t="s">
        <v>26</v>
      </c>
      <c r="B110" s="85"/>
      <c r="C110" s="85"/>
      <c r="D110" s="85"/>
      <c r="E110" s="85"/>
      <c r="F110" s="85"/>
      <c r="G110" s="85"/>
      <c r="H110" s="85"/>
      <c r="I110" s="85"/>
      <c r="J110" s="94" t="s">
        <v>5</v>
      </c>
      <c r="K110" s="96"/>
      <c r="L110" s="97"/>
      <c r="M110" s="84" t="s">
        <v>25</v>
      </c>
      <c r="N110" s="118"/>
      <c r="O110" s="118"/>
      <c r="P110" s="118"/>
      <c r="Q110" s="118"/>
      <c r="R110" s="118"/>
      <c r="S110" s="118"/>
      <c r="T110" s="118"/>
      <c r="U110" s="104" t="s">
        <v>24</v>
      </c>
      <c r="V110" s="10"/>
      <c r="W110" s="8"/>
      <c r="X110" s="9" t="s">
        <v>23</v>
      </c>
      <c r="Y110" s="49"/>
      <c r="Z110" s="67"/>
    </row>
    <row r="111" spans="1:52" ht="22.5" customHeight="1" x14ac:dyDescent="0.2">
      <c r="A111" s="87"/>
      <c r="B111" s="88"/>
      <c r="C111" s="88"/>
      <c r="D111" s="88"/>
      <c r="E111" s="88"/>
      <c r="F111" s="88"/>
      <c r="G111" s="88"/>
      <c r="H111" s="88"/>
      <c r="I111" s="88"/>
      <c r="J111" s="95"/>
      <c r="K111" s="98"/>
      <c r="L111" s="99"/>
      <c r="M111" s="119"/>
      <c r="N111" s="120"/>
      <c r="O111" s="120"/>
      <c r="P111" s="120"/>
      <c r="Q111" s="120"/>
      <c r="R111" s="120"/>
      <c r="S111" s="120"/>
      <c r="T111" s="120"/>
      <c r="U111" s="105"/>
      <c r="V111" s="124"/>
      <c r="W111" s="125"/>
      <c r="X111" s="99"/>
      <c r="Y111" s="49"/>
      <c r="Z111" s="67"/>
    </row>
    <row r="112" spans="1:52" ht="30" customHeight="1" x14ac:dyDescent="0.2">
      <c r="A112" s="76" t="s">
        <v>22</v>
      </c>
      <c r="B112" s="77"/>
      <c r="C112" s="77"/>
      <c r="D112" s="77"/>
      <c r="E112" s="77"/>
      <c r="F112" s="77"/>
      <c r="G112" s="77"/>
      <c r="H112" s="77"/>
      <c r="I112" s="77"/>
      <c r="J112" s="21" t="s">
        <v>21</v>
      </c>
      <c r="K112" s="78">
        <f>V116</f>
        <v>0</v>
      </c>
      <c r="L112" s="79"/>
      <c r="M112" s="112" t="s">
        <v>20</v>
      </c>
      <c r="N112" s="113"/>
      <c r="O112" s="76" t="s">
        <v>19</v>
      </c>
      <c r="P112" s="77"/>
      <c r="Q112" s="80"/>
      <c r="R112" s="80"/>
      <c r="S112" s="80"/>
      <c r="T112" s="80"/>
      <c r="U112" s="22" t="s">
        <v>18</v>
      </c>
      <c r="V112" s="81"/>
      <c r="W112" s="82"/>
      <c r="X112" s="83"/>
      <c r="Y112" s="49"/>
      <c r="Z112" s="67"/>
    </row>
    <row r="113" spans="1:52" ht="12" customHeight="1" x14ac:dyDescent="0.15">
      <c r="A113" s="84" t="s">
        <v>17</v>
      </c>
      <c r="B113" s="85"/>
      <c r="C113" s="85"/>
      <c r="D113" s="85"/>
      <c r="E113" s="85"/>
      <c r="F113" s="85"/>
      <c r="G113" s="85"/>
      <c r="H113" s="85"/>
      <c r="I113" s="85"/>
      <c r="J113" s="94" t="s">
        <v>16</v>
      </c>
      <c r="K113" s="96"/>
      <c r="L113" s="97"/>
      <c r="M113" s="114"/>
      <c r="N113" s="115"/>
      <c r="O113" s="84" t="s">
        <v>15</v>
      </c>
      <c r="P113" s="85"/>
      <c r="Q113" s="118"/>
      <c r="R113" s="118"/>
      <c r="S113" s="118"/>
      <c r="T113" s="118"/>
      <c r="U113" s="104" t="s">
        <v>14</v>
      </c>
      <c r="V113" s="121" t="s">
        <v>13</v>
      </c>
      <c r="W113" s="122"/>
      <c r="X113" s="123"/>
      <c r="Y113" s="49"/>
      <c r="Z113" s="67"/>
    </row>
    <row r="114" spans="1:52" ht="22.5" customHeight="1" x14ac:dyDescent="0.2">
      <c r="A114" s="87"/>
      <c r="B114" s="88"/>
      <c r="C114" s="88"/>
      <c r="D114" s="88"/>
      <c r="E114" s="88"/>
      <c r="F114" s="88"/>
      <c r="G114" s="88"/>
      <c r="H114" s="88"/>
      <c r="I114" s="88"/>
      <c r="J114" s="95"/>
      <c r="K114" s="98"/>
      <c r="L114" s="99"/>
      <c r="M114" s="116"/>
      <c r="N114" s="117"/>
      <c r="O114" s="119"/>
      <c r="P114" s="120"/>
      <c r="Q114" s="120"/>
      <c r="R114" s="120"/>
      <c r="S114" s="120"/>
      <c r="T114" s="120"/>
      <c r="U114" s="105"/>
      <c r="V114" s="124"/>
      <c r="W114" s="125"/>
      <c r="X114" s="99"/>
      <c r="Y114" s="49"/>
      <c r="Z114" s="67"/>
    </row>
    <row r="115" spans="1:52" ht="30" customHeight="1" x14ac:dyDescent="0.2">
      <c r="A115" s="76" t="s">
        <v>12</v>
      </c>
      <c r="B115" s="77"/>
      <c r="C115" s="77"/>
      <c r="D115" s="77"/>
      <c r="E115" s="77"/>
      <c r="F115" s="77"/>
      <c r="G115" s="77"/>
      <c r="H115" s="77"/>
      <c r="I115" s="77"/>
      <c r="J115" s="21" t="s">
        <v>11</v>
      </c>
      <c r="K115" s="78">
        <f>ROUNDDOWN(K112+K113,2)</f>
        <v>0</v>
      </c>
      <c r="L115" s="79"/>
      <c r="M115" s="76" t="s">
        <v>10</v>
      </c>
      <c r="N115" s="80"/>
      <c r="O115" s="80"/>
      <c r="P115" s="80"/>
      <c r="Q115" s="80"/>
      <c r="R115" s="80"/>
      <c r="S115" s="80"/>
      <c r="T115" s="80"/>
      <c r="U115" s="22" t="s">
        <v>9</v>
      </c>
      <c r="V115" s="81"/>
      <c r="W115" s="82"/>
      <c r="X115" s="83"/>
      <c r="Y115" s="49"/>
      <c r="Z115" s="67"/>
    </row>
    <row r="116" spans="1:52" ht="24" customHeight="1" x14ac:dyDescent="0.15">
      <c r="A116" s="84" t="s">
        <v>8</v>
      </c>
      <c r="B116" s="85"/>
      <c r="C116" s="86"/>
      <c r="D116" s="90" t="s">
        <v>7</v>
      </c>
      <c r="E116" s="92" t="s">
        <v>6</v>
      </c>
      <c r="F116" s="8"/>
      <c r="G116" s="23" t="s">
        <v>5</v>
      </c>
      <c r="H116" s="8"/>
      <c r="I116" s="90" t="s">
        <v>4</v>
      </c>
      <c r="J116" s="94" t="s">
        <v>3</v>
      </c>
      <c r="K116" s="96" t="e">
        <f>ROUNDDOWN(K113*K110/K109,2)</f>
        <v>#DIV/0!</v>
      </c>
      <c r="L116" s="97"/>
      <c r="M116" s="100" t="s">
        <v>2</v>
      </c>
      <c r="N116" s="101"/>
      <c r="O116" s="101"/>
      <c r="P116" s="101"/>
      <c r="Q116" s="101"/>
      <c r="R116" s="101"/>
      <c r="S116" s="101"/>
      <c r="T116" s="101"/>
      <c r="U116" s="104" t="s">
        <v>1</v>
      </c>
      <c r="V116" s="106">
        <f>ROUNDDOWN(V111+V112+V114+V115,2)</f>
        <v>0</v>
      </c>
      <c r="W116" s="107"/>
      <c r="X116" s="108"/>
      <c r="Y116" s="49"/>
      <c r="Z116" s="67"/>
    </row>
    <row r="117" spans="1:52" ht="24" customHeight="1" x14ac:dyDescent="0.15">
      <c r="A117" s="87"/>
      <c r="B117" s="88"/>
      <c r="C117" s="89"/>
      <c r="D117" s="91"/>
      <c r="E117" s="93"/>
      <c r="F117" s="7"/>
      <c r="G117" s="23" t="s">
        <v>0</v>
      </c>
      <c r="H117" s="7"/>
      <c r="I117" s="91"/>
      <c r="J117" s="95"/>
      <c r="K117" s="98"/>
      <c r="L117" s="99"/>
      <c r="M117" s="102"/>
      <c r="N117" s="103"/>
      <c r="O117" s="103"/>
      <c r="P117" s="103"/>
      <c r="Q117" s="103"/>
      <c r="R117" s="103"/>
      <c r="S117" s="103"/>
      <c r="T117" s="103"/>
      <c r="U117" s="105"/>
      <c r="V117" s="109"/>
      <c r="W117" s="110"/>
      <c r="X117" s="111"/>
      <c r="Y117" s="74" t="s">
        <v>91</v>
      </c>
      <c r="Z117" s="75"/>
    </row>
    <row r="118" spans="1:52" s="63" customFormat="1" ht="27" customHeight="1" x14ac:dyDescent="0.15">
      <c r="A118" s="15" t="s">
        <v>32</v>
      </c>
      <c r="B118" s="14" t="s">
        <v>31</v>
      </c>
      <c r="C118" s="146"/>
      <c r="D118" s="147"/>
      <c r="E118" s="147"/>
      <c r="F118" s="147"/>
      <c r="G118" s="147"/>
      <c r="H118" s="147"/>
      <c r="I118" s="147"/>
      <c r="J118" s="147"/>
      <c r="K118" s="147"/>
      <c r="L118" s="148"/>
      <c r="M118" s="14" t="s">
        <v>30</v>
      </c>
      <c r="N118" s="146"/>
      <c r="O118" s="147"/>
      <c r="P118" s="147"/>
      <c r="Q118" s="147"/>
      <c r="R118" s="147"/>
      <c r="S118" s="147"/>
      <c r="T118" s="147"/>
      <c r="U118" s="147"/>
      <c r="V118" s="147"/>
      <c r="W118" s="147"/>
      <c r="X118" s="148"/>
      <c r="Y118" s="64"/>
      <c r="AA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2"/>
      <c r="AX118" s="62"/>
      <c r="AY118" s="62"/>
      <c r="AZ118" s="62"/>
    </row>
    <row r="119" spans="1:52" ht="12" customHeight="1" x14ac:dyDescent="0.15">
      <c r="A119" s="84" t="s">
        <v>29</v>
      </c>
      <c r="B119" s="85"/>
      <c r="C119" s="85"/>
      <c r="D119" s="85"/>
      <c r="E119" s="85"/>
      <c r="F119" s="85"/>
      <c r="G119" s="85"/>
      <c r="H119" s="85"/>
      <c r="I119" s="85"/>
      <c r="J119" s="94" t="s">
        <v>0</v>
      </c>
      <c r="K119" s="10"/>
      <c r="L119" s="11" t="s">
        <v>46</v>
      </c>
      <c r="M119" s="149" t="s">
        <v>28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3" t="s">
        <v>49</v>
      </c>
      <c r="Y119" s="49"/>
      <c r="Z119" s="155" t="s">
        <v>48</v>
      </c>
    </row>
    <row r="120" spans="1:52" ht="22.5" customHeight="1" x14ac:dyDescent="0.2">
      <c r="A120" s="87"/>
      <c r="B120" s="88"/>
      <c r="C120" s="88"/>
      <c r="D120" s="88"/>
      <c r="E120" s="88"/>
      <c r="F120" s="88"/>
      <c r="G120" s="88"/>
      <c r="H120" s="88"/>
      <c r="I120" s="88"/>
      <c r="J120" s="95"/>
      <c r="K120" s="124"/>
      <c r="L120" s="99"/>
      <c r="M120" s="151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4"/>
      <c r="Y120" s="49"/>
      <c r="Z120" s="75"/>
    </row>
    <row r="121" spans="1:52" ht="12" customHeight="1" x14ac:dyDescent="0.15">
      <c r="A121" s="84" t="s">
        <v>26</v>
      </c>
      <c r="B121" s="85"/>
      <c r="C121" s="85"/>
      <c r="D121" s="85"/>
      <c r="E121" s="85"/>
      <c r="F121" s="85"/>
      <c r="G121" s="85"/>
      <c r="H121" s="85"/>
      <c r="I121" s="85"/>
      <c r="J121" s="94" t="s">
        <v>36</v>
      </c>
      <c r="K121" s="96"/>
      <c r="L121" s="97"/>
      <c r="M121" s="84" t="s">
        <v>25</v>
      </c>
      <c r="N121" s="118"/>
      <c r="O121" s="118"/>
      <c r="P121" s="118"/>
      <c r="Q121" s="118"/>
      <c r="R121" s="118"/>
      <c r="S121" s="118"/>
      <c r="T121" s="118"/>
      <c r="U121" s="104" t="s">
        <v>47</v>
      </c>
      <c r="V121" s="10"/>
      <c r="W121" s="8"/>
      <c r="X121" s="9" t="s">
        <v>46</v>
      </c>
      <c r="Y121" s="49"/>
      <c r="Z121" s="75"/>
    </row>
    <row r="122" spans="1:52" ht="22.5" customHeight="1" x14ac:dyDescent="0.2">
      <c r="A122" s="87"/>
      <c r="B122" s="88"/>
      <c r="C122" s="88"/>
      <c r="D122" s="88"/>
      <c r="E122" s="88"/>
      <c r="F122" s="88"/>
      <c r="G122" s="88"/>
      <c r="H122" s="88"/>
      <c r="I122" s="88"/>
      <c r="J122" s="95"/>
      <c r="K122" s="98"/>
      <c r="L122" s="99"/>
      <c r="M122" s="119"/>
      <c r="N122" s="120"/>
      <c r="O122" s="120"/>
      <c r="P122" s="120"/>
      <c r="Q122" s="120"/>
      <c r="R122" s="120"/>
      <c r="S122" s="120"/>
      <c r="T122" s="120"/>
      <c r="U122" s="105"/>
      <c r="V122" s="124"/>
      <c r="W122" s="125"/>
      <c r="X122" s="99"/>
      <c r="Y122" s="49"/>
      <c r="Z122" s="75"/>
    </row>
    <row r="123" spans="1:52" ht="30" customHeight="1" x14ac:dyDescent="0.2">
      <c r="A123" s="76" t="s">
        <v>22</v>
      </c>
      <c r="B123" s="77"/>
      <c r="C123" s="77"/>
      <c r="D123" s="77"/>
      <c r="E123" s="77"/>
      <c r="F123" s="77"/>
      <c r="G123" s="77"/>
      <c r="H123" s="77"/>
      <c r="I123" s="77"/>
      <c r="J123" s="21" t="s">
        <v>45</v>
      </c>
      <c r="K123" s="78">
        <f>V127</f>
        <v>0</v>
      </c>
      <c r="L123" s="79"/>
      <c r="M123" s="112" t="s">
        <v>20</v>
      </c>
      <c r="N123" s="113"/>
      <c r="O123" s="76" t="s">
        <v>19</v>
      </c>
      <c r="P123" s="77"/>
      <c r="Q123" s="80"/>
      <c r="R123" s="80"/>
      <c r="S123" s="80"/>
      <c r="T123" s="80"/>
      <c r="U123" s="22" t="s">
        <v>44</v>
      </c>
      <c r="V123" s="81"/>
      <c r="W123" s="82"/>
      <c r="X123" s="83"/>
      <c r="Y123" s="49"/>
      <c r="Z123" s="75"/>
    </row>
    <row r="124" spans="1:52" ht="12" customHeight="1" x14ac:dyDescent="0.15">
      <c r="A124" s="84" t="s">
        <v>17</v>
      </c>
      <c r="B124" s="85"/>
      <c r="C124" s="85"/>
      <c r="D124" s="85"/>
      <c r="E124" s="85"/>
      <c r="F124" s="85"/>
      <c r="G124" s="85"/>
      <c r="H124" s="85"/>
      <c r="I124" s="85"/>
      <c r="J124" s="94" t="s">
        <v>43</v>
      </c>
      <c r="K124" s="96"/>
      <c r="L124" s="97"/>
      <c r="M124" s="114"/>
      <c r="N124" s="115"/>
      <c r="O124" s="84" t="s">
        <v>15</v>
      </c>
      <c r="P124" s="85"/>
      <c r="Q124" s="118"/>
      <c r="R124" s="118"/>
      <c r="S124" s="118"/>
      <c r="T124" s="118"/>
      <c r="U124" s="104" t="s">
        <v>42</v>
      </c>
      <c r="V124" s="121" t="s">
        <v>41</v>
      </c>
      <c r="W124" s="122"/>
      <c r="X124" s="123"/>
      <c r="Y124" s="49"/>
      <c r="Z124" s="75"/>
    </row>
    <row r="125" spans="1:52" ht="22.5" customHeight="1" x14ac:dyDescent="0.2">
      <c r="A125" s="87"/>
      <c r="B125" s="88"/>
      <c r="C125" s="88"/>
      <c r="D125" s="88"/>
      <c r="E125" s="88"/>
      <c r="F125" s="88"/>
      <c r="G125" s="88"/>
      <c r="H125" s="88"/>
      <c r="I125" s="88"/>
      <c r="J125" s="95"/>
      <c r="K125" s="98"/>
      <c r="L125" s="99"/>
      <c r="M125" s="116"/>
      <c r="N125" s="117"/>
      <c r="O125" s="119"/>
      <c r="P125" s="120"/>
      <c r="Q125" s="120"/>
      <c r="R125" s="120"/>
      <c r="S125" s="120"/>
      <c r="T125" s="120"/>
      <c r="U125" s="105"/>
      <c r="V125" s="124"/>
      <c r="W125" s="125"/>
      <c r="X125" s="99"/>
      <c r="Y125" s="49"/>
      <c r="Z125" s="75"/>
    </row>
    <row r="126" spans="1:52" ht="30" customHeight="1" x14ac:dyDescent="0.2">
      <c r="A126" s="76" t="s">
        <v>12</v>
      </c>
      <c r="B126" s="77"/>
      <c r="C126" s="77"/>
      <c r="D126" s="77"/>
      <c r="E126" s="77"/>
      <c r="F126" s="77"/>
      <c r="G126" s="77"/>
      <c r="H126" s="77"/>
      <c r="I126" s="77"/>
      <c r="J126" s="21" t="s">
        <v>40</v>
      </c>
      <c r="K126" s="78">
        <f>ROUNDDOWN(K123+K124,2)</f>
        <v>0</v>
      </c>
      <c r="L126" s="79"/>
      <c r="M126" s="76" t="s">
        <v>10</v>
      </c>
      <c r="N126" s="80"/>
      <c r="O126" s="80"/>
      <c r="P126" s="80"/>
      <c r="Q126" s="80"/>
      <c r="R126" s="80"/>
      <c r="S126" s="80"/>
      <c r="T126" s="80"/>
      <c r="U126" s="22" t="s">
        <v>39</v>
      </c>
      <c r="V126" s="81"/>
      <c r="W126" s="82"/>
      <c r="X126" s="83"/>
      <c r="Y126" s="49"/>
      <c r="Z126" s="75"/>
    </row>
    <row r="127" spans="1:52" ht="24" customHeight="1" x14ac:dyDescent="0.15">
      <c r="A127" s="126" t="s">
        <v>8</v>
      </c>
      <c r="B127" s="127"/>
      <c r="C127" s="128"/>
      <c r="D127" s="132" t="s">
        <v>38</v>
      </c>
      <c r="E127" s="134" t="s">
        <v>37</v>
      </c>
      <c r="F127" s="12"/>
      <c r="G127" s="73" t="s">
        <v>36</v>
      </c>
      <c r="H127" s="12"/>
      <c r="I127" s="132" t="s">
        <v>35</v>
      </c>
      <c r="J127" s="136" t="s">
        <v>34</v>
      </c>
      <c r="K127" s="96" t="e">
        <f>ROUNDDOWN(K124*K121/K120,2)</f>
        <v>#DIV/0!</v>
      </c>
      <c r="L127" s="97"/>
      <c r="M127" s="100" t="s">
        <v>2</v>
      </c>
      <c r="N127" s="101"/>
      <c r="O127" s="101"/>
      <c r="P127" s="101"/>
      <c r="Q127" s="101"/>
      <c r="R127" s="101"/>
      <c r="S127" s="101"/>
      <c r="T127" s="101"/>
      <c r="U127" s="104" t="s">
        <v>33</v>
      </c>
      <c r="V127" s="106">
        <f>ROUNDDOWN(V122+V123+V125+V126,2)</f>
        <v>0</v>
      </c>
      <c r="W127" s="107"/>
      <c r="X127" s="108"/>
      <c r="Y127" s="49"/>
      <c r="Z127" s="75"/>
    </row>
    <row r="128" spans="1:52" ht="24" customHeight="1" thickBot="1" x14ac:dyDescent="0.2">
      <c r="A128" s="129"/>
      <c r="B128" s="130"/>
      <c r="C128" s="131"/>
      <c r="D128" s="133"/>
      <c r="E128" s="135"/>
      <c r="F128" s="16"/>
      <c r="G128" s="17" t="s">
        <v>0</v>
      </c>
      <c r="H128" s="16"/>
      <c r="I128" s="133"/>
      <c r="J128" s="137"/>
      <c r="K128" s="138"/>
      <c r="L128" s="139"/>
      <c r="M128" s="140"/>
      <c r="N128" s="141"/>
      <c r="O128" s="141"/>
      <c r="P128" s="141"/>
      <c r="Q128" s="141"/>
      <c r="R128" s="141"/>
      <c r="S128" s="141"/>
      <c r="T128" s="141"/>
      <c r="U128" s="142"/>
      <c r="V128" s="143"/>
      <c r="W128" s="144"/>
      <c r="X128" s="145"/>
      <c r="Y128" s="49"/>
      <c r="Z128" s="75"/>
    </row>
    <row r="129" spans="1:52" s="63" customFormat="1" ht="27" customHeight="1" thickTop="1" x14ac:dyDescent="0.15">
      <c r="A129" s="15" t="s">
        <v>32</v>
      </c>
      <c r="B129" s="14" t="s">
        <v>31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8"/>
      <c r="M129" s="14" t="s">
        <v>30</v>
      </c>
      <c r="N129" s="15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8"/>
      <c r="Y129" s="64"/>
      <c r="Z129" s="75"/>
      <c r="AA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2"/>
      <c r="AX129" s="62"/>
      <c r="AY129" s="62"/>
      <c r="AZ129" s="62"/>
    </row>
    <row r="130" spans="1:52" ht="12" customHeight="1" x14ac:dyDescent="0.15">
      <c r="A130" s="84" t="s">
        <v>29</v>
      </c>
      <c r="B130" s="85"/>
      <c r="C130" s="85"/>
      <c r="D130" s="85"/>
      <c r="E130" s="85"/>
      <c r="F130" s="85"/>
      <c r="G130" s="85"/>
      <c r="H130" s="85"/>
      <c r="I130" s="85"/>
      <c r="J130" s="94" t="s">
        <v>0</v>
      </c>
      <c r="K130" s="10"/>
      <c r="L130" s="11" t="s">
        <v>23</v>
      </c>
      <c r="M130" s="149" t="s">
        <v>28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3" t="s">
        <v>27</v>
      </c>
      <c r="Y130" s="49"/>
      <c r="Z130" s="75"/>
    </row>
    <row r="131" spans="1:52" ht="22.5" customHeight="1" x14ac:dyDescent="0.2">
      <c r="A131" s="87"/>
      <c r="B131" s="88"/>
      <c r="C131" s="88"/>
      <c r="D131" s="88"/>
      <c r="E131" s="88"/>
      <c r="F131" s="88"/>
      <c r="G131" s="88"/>
      <c r="H131" s="88"/>
      <c r="I131" s="88"/>
      <c r="J131" s="95"/>
      <c r="K131" s="124"/>
      <c r="L131" s="99"/>
      <c r="M131" s="151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4"/>
      <c r="Y131" s="49"/>
      <c r="Z131" s="75"/>
    </row>
    <row r="132" spans="1:52" ht="12" customHeight="1" x14ac:dyDescent="0.15">
      <c r="A132" s="84" t="s">
        <v>26</v>
      </c>
      <c r="B132" s="85"/>
      <c r="C132" s="85"/>
      <c r="D132" s="85"/>
      <c r="E132" s="85"/>
      <c r="F132" s="85"/>
      <c r="G132" s="85"/>
      <c r="H132" s="85"/>
      <c r="I132" s="85"/>
      <c r="J132" s="94" t="s">
        <v>5</v>
      </c>
      <c r="K132" s="96"/>
      <c r="L132" s="97"/>
      <c r="M132" s="84" t="s">
        <v>25</v>
      </c>
      <c r="N132" s="118"/>
      <c r="O132" s="118"/>
      <c r="P132" s="118"/>
      <c r="Q132" s="118"/>
      <c r="R132" s="118"/>
      <c r="S132" s="118"/>
      <c r="T132" s="118"/>
      <c r="U132" s="104" t="s">
        <v>24</v>
      </c>
      <c r="V132" s="10"/>
      <c r="W132" s="8"/>
      <c r="X132" s="9" t="s">
        <v>23</v>
      </c>
      <c r="Y132" s="49"/>
      <c r="Z132" s="67"/>
    </row>
    <row r="133" spans="1:52" ht="22.5" customHeight="1" x14ac:dyDescent="0.2">
      <c r="A133" s="87"/>
      <c r="B133" s="88"/>
      <c r="C133" s="88"/>
      <c r="D133" s="88"/>
      <c r="E133" s="88"/>
      <c r="F133" s="88"/>
      <c r="G133" s="88"/>
      <c r="H133" s="88"/>
      <c r="I133" s="88"/>
      <c r="J133" s="95"/>
      <c r="K133" s="98"/>
      <c r="L133" s="99"/>
      <c r="M133" s="119"/>
      <c r="N133" s="120"/>
      <c r="O133" s="120"/>
      <c r="P133" s="120"/>
      <c r="Q133" s="120"/>
      <c r="R133" s="120"/>
      <c r="S133" s="120"/>
      <c r="T133" s="120"/>
      <c r="U133" s="105"/>
      <c r="V133" s="124"/>
      <c r="W133" s="125"/>
      <c r="X133" s="99"/>
      <c r="Y133" s="49"/>
      <c r="Z133" s="67"/>
    </row>
    <row r="134" spans="1:52" ht="30" customHeight="1" x14ac:dyDescent="0.2">
      <c r="A134" s="76" t="s">
        <v>22</v>
      </c>
      <c r="B134" s="77"/>
      <c r="C134" s="77"/>
      <c r="D134" s="77"/>
      <c r="E134" s="77"/>
      <c r="F134" s="77"/>
      <c r="G134" s="77"/>
      <c r="H134" s="77"/>
      <c r="I134" s="77"/>
      <c r="J134" s="21" t="s">
        <v>21</v>
      </c>
      <c r="K134" s="78">
        <f>V138</f>
        <v>0</v>
      </c>
      <c r="L134" s="79"/>
      <c r="M134" s="112" t="s">
        <v>20</v>
      </c>
      <c r="N134" s="113"/>
      <c r="O134" s="76" t="s">
        <v>19</v>
      </c>
      <c r="P134" s="77"/>
      <c r="Q134" s="80"/>
      <c r="R134" s="80"/>
      <c r="S134" s="80"/>
      <c r="T134" s="80"/>
      <c r="U134" s="22" t="s">
        <v>18</v>
      </c>
      <c r="V134" s="81"/>
      <c r="W134" s="82"/>
      <c r="X134" s="83"/>
      <c r="Y134" s="49"/>
      <c r="Z134" s="67"/>
    </row>
    <row r="135" spans="1:52" ht="12" customHeight="1" x14ac:dyDescent="0.15">
      <c r="A135" s="84" t="s">
        <v>17</v>
      </c>
      <c r="B135" s="85"/>
      <c r="C135" s="85"/>
      <c r="D135" s="85"/>
      <c r="E135" s="85"/>
      <c r="F135" s="85"/>
      <c r="G135" s="85"/>
      <c r="H135" s="85"/>
      <c r="I135" s="85"/>
      <c r="J135" s="94" t="s">
        <v>16</v>
      </c>
      <c r="K135" s="96"/>
      <c r="L135" s="97"/>
      <c r="M135" s="114"/>
      <c r="N135" s="115"/>
      <c r="O135" s="84" t="s">
        <v>15</v>
      </c>
      <c r="P135" s="85"/>
      <c r="Q135" s="118"/>
      <c r="R135" s="118"/>
      <c r="S135" s="118"/>
      <c r="T135" s="118"/>
      <c r="U135" s="104" t="s">
        <v>14</v>
      </c>
      <c r="V135" s="121" t="s">
        <v>13</v>
      </c>
      <c r="W135" s="122"/>
      <c r="X135" s="123"/>
      <c r="Y135" s="49"/>
      <c r="Z135" s="67"/>
    </row>
    <row r="136" spans="1:52" ht="22.5" customHeight="1" x14ac:dyDescent="0.2">
      <c r="A136" s="87"/>
      <c r="B136" s="88"/>
      <c r="C136" s="88"/>
      <c r="D136" s="88"/>
      <c r="E136" s="88"/>
      <c r="F136" s="88"/>
      <c r="G136" s="88"/>
      <c r="H136" s="88"/>
      <c r="I136" s="88"/>
      <c r="J136" s="95"/>
      <c r="K136" s="98"/>
      <c r="L136" s="99"/>
      <c r="M136" s="116"/>
      <c r="N136" s="117"/>
      <c r="O136" s="119"/>
      <c r="P136" s="120"/>
      <c r="Q136" s="120"/>
      <c r="R136" s="120"/>
      <c r="S136" s="120"/>
      <c r="T136" s="120"/>
      <c r="U136" s="105"/>
      <c r="V136" s="124"/>
      <c r="W136" s="125"/>
      <c r="X136" s="99"/>
      <c r="Y136" s="49"/>
      <c r="Z136" s="67"/>
    </row>
    <row r="137" spans="1:52" ht="30" customHeight="1" x14ac:dyDescent="0.2">
      <c r="A137" s="76" t="s">
        <v>12</v>
      </c>
      <c r="B137" s="77"/>
      <c r="C137" s="77"/>
      <c r="D137" s="77"/>
      <c r="E137" s="77"/>
      <c r="F137" s="77"/>
      <c r="G137" s="77"/>
      <c r="H137" s="77"/>
      <c r="I137" s="77"/>
      <c r="J137" s="21" t="s">
        <v>11</v>
      </c>
      <c r="K137" s="78">
        <f>ROUNDDOWN(K134+K135,2)</f>
        <v>0</v>
      </c>
      <c r="L137" s="79"/>
      <c r="M137" s="76" t="s">
        <v>10</v>
      </c>
      <c r="N137" s="80"/>
      <c r="O137" s="80"/>
      <c r="P137" s="80"/>
      <c r="Q137" s="80"/>
      <c r="R137" s="80"/>
      <c r="S137" s="80"/>
      <c r="T137" s="80"/>
      <c r="U137" s="22" t="s">
        <v>9</v>
      </c>
      <c r="V137" s="81"/>
      <c r="W137" s="82"/>
      <c r="X137" s="83"/>
      <c r="Y137" s="49"/>
      <c r="Z137" s="67"/>
    </row>
    <row r="138" spans="1:52" ht="24" customHeight="1" x14ac:dyDescent="0.15">
      <c r="A138" s="84" t="s">
        <v>8</v>
      </c>
      <c r="B138" s="85"/>
      <c r="C138" s="86"/>
      <c r="D138" s="90" t="s">
        <v>7</v>
      </c>
      <c r="E138" s="92" t="s">
        <v>6</v>
      </c>
      <c r="F138" s="8"/>
      <c r="G138" s="23" t="s">
        <v>5</v>
      </c>
      <c r="H138" s="8"/>
      <c r="I138" s="90" t="s">
        <v>4</v>
      </c>
      <c r="J138" s="94" t="s">
        <v>3</v>
      </c>
      <c r="K138" s="96" t="e">
        <f>ROUNDDOWN(K135*K132/K131,2)</f>
        <v>#DIV/0!</v>
      </c>
      <c r="L138" s="97"/>
      <c r="M138" s="100" t="s">
        <v>2</v>
      </c>
      <c r="N138" s="101"/>
      <c r="O138" s="101"/>
      <c r="P138" s="101"/>
      <c r="Q138" s="101"/>
      <c r="R138" s="101"/>
      <c r="S138" s="101"/>
      <c r="T138" s="101"/>
      <c r="U138" s="104" t="s">
        <v>1</v>
      </c>
      <c r="V138" s="106">
        <f>ROUNDDOWN(V133+V134+V136+V137,2)</f>
        <v>0</v>
      </c>
      <c r="W138" s="107"/>
      <c r="X138" s="108"/>
      <c r="Y138" s="49"/>
      <c r="Z138" s="67"/>
    </row>
    <row r="139" spans="1:52" ht="24" customHeight="1" x14ac:dyDescent="0.15">
      <c r="A139" s="87"/>
      <c r="B139" s="88"/>
      <c r="C139" s="89"/>
      <c r="D139" s="91"/>
      <c r="E139" s="93"/>
      <c r="F139" s="7"/>
      <c r="G139" s="23" t="s">
        <v>0</v>
      </c>
      <c r="H139" s="7"/>
      <c r="I139" s="91"/>
      <c r="J139" s="95"/>
      <c r="K139" s="98"/>
      <c r="L139" s="99"/>
      <c r="M139" s="102"/>
      <c r="N139" s="103"/>
      <c r="O139" s="103"/>
      <c r="P139" s="103"/>
      <c r="Q139" s="103"/>
      <c r="R139" s="103"/>
      <c r="S139" s="103"/>
      <c r="T139" s="103"/>
      <c r="U139" s="105"/>
      <c r="V139" s="109"/>
      <c r="W139" s="110"/>
      <c r="X139" s="111"/>
      <c r="Y139" s="74" t="s">
        <v>92</v>
      </c>
      <c r="Z139" s="75"/>
    </row>
    <row r="140" spans="1:52" s="63" customFormat="1" ht="27" customHeight="1" x14ac:dyDescent="0.15">
      <c r="A140" s="15" t="s">
        <v>32</v>
      </c>
      <c r="B140" s="14" t="s">
        <v>31</v>
      </c>
      <c r="C140" s="146"/>
      <c r="D140" s="147"/>
      <c r="E140" s="147"/>
      <c r="F140" s="147"/>
      <c r="G140" s="147"/>
      <c r="H140" s="147"/>
      <c r="I140" s="147"/>
      <c r="J140" s="147"/>
      <c r="K140" s="147"/>
      <c r="L140" s="148"/>
      <c r="M140" s="14" t="s">
        <v>30</v>
      </c>
      <c r="N140" s="146"/>
      <c r="O140" s="147"/>
      <c r="P140" s="147"/>
      <c r="Q140" s="147"/>
      <c r="R140" s="147"/>
      <c r="S140" s="147"/>
      <c r="T140" s="147"/>
      <c r="U140" s="147"/>
      <c r="V140" s="147"/>
      <c r="W140" s="147"/>
      <c r="X140" s="148"/>
      <c r="Y140" s="64"/>
      <c r="AA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2"/>
      <c r="AX140" s="62"/>
      <c r="AY140" s="62"/>
      <c r="AZ140" s="62"/>
    </row>
    <row r="141" spans="1:52" ht="12" customHeight="1" x14ac:dyDescent="0.15">
      <c r="A141" s="84" t="s">
        <v>29</v>
      </c>
      <c r="B141" s="85"/>
      <c r="C141" s="85"/>
      <c r="D141" s="85"/>
      <c r="E141" s="85"/>
      <c r="F141" s="85"/>
      <c r="G141" s="85"/>
      <c r="H141" s="85"/>
      <c r="I141" s="85"/>
      <c r="J141" s="94" t="s">
        <v>0</v>
      </c>
      <c r="K141" s="10"/>
      <c r="L141" s="11" t="s">
        <v>46</v>
      </c>
      <c r="M141" s="149" t="s">
        <v>28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3" t="s">
        <v>49</v>
      </c>
      <c r="Y141" s="49"/>
      <c r="Z141" s="155" t="s">
        <v>48</v>
      </c>
    </row>
    <row r="142" spans="1:52" ht="22.5" customHeight="1" x14ac:dyDescent="0.2">
      <c r="A142" s="87"/>
      <c r="B142" s="88"/>
      <c r="C142" s="88"/>
      <c r="D142" s="88"/>
      <c r="E142" s="88"/>
      <c r="F142" s="88"/>
      <c r="G142" s="88"/>
      <c r="H142" s="88"/>
      <c r="I142" s="88"/>
      <c r="J142" s="95"/>
      <c r="K142" s="124"/>
      <c r="L142" s="99"/>
      <c r="M142" s="151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4"/>
      <c r="Y142" s="49"/>
      <c r="Z142" s="75"/>
    </row>
    <row r="143" spans="1:52" ht="12" customHeight="1" x14ac:dyDescent="0.15">
      <c r="A143" s="84" t="s">
        <v>26</v>
      </c>
      <c r="B143" s="85"/>
      <c r="C143" s="85"/>
      <c r="D143" s="85"/>
      <c r="E143" s="85"/>
      <c r="F143" s="85"/>
      <c r="G143" s="85"/>
      <c r="H143" s="85"/>
      <c r="I143" s="85"/>
      <c r="J143" s="94" t="s">
        <v>36</v>
      </c>
      <c r="K143" s="96"/>
      <c r="L143" s="97"/>
      <c r="M143" s="84" t="s">
        <v>25</v>
      </c>
      <c r="N143" s="118"/>
      <c r="O143" s="118"/>
      <c r="P143" s="118"/>
      <c r="Q143" s="118"/>
      <c r="R143" s="118"/>
      <c r="S143" s="118"/>
      <c r="T143" s="118"/>
      <c r="U143" s="104" t="s">
        <v>47</v>
      </c>
      <c r="V143" s="10"/>
      <c r="W143" s="8"/>
      <c r="X143" s="9" t="s">
        <v>46</v>
      </c>
      <c r="Y143" s="49"/>
      <c r="Z143" s="75"/>
    </row>
    <row r="144" spans="1:52" ht="22.5" customHeight="1" x14ac:dyDescent="0.2">
      <c r="A144" s="87"/>
      <c r="B144" s="88"/>
      <c r="C144" s="88"/>
      <c r="D144" s="88"/>
      <c r="E144" s="88"/>
      <c r="F144" s="88"/>
      <c r="G144" s="88"/>
      <c r="H144" s="88"/>
      <c r="I144" s="88"/>
      <c r="J144" s="95"/>
      <c r="K144" s="98"/>
      <c r="L144" s="99"/>
      <c r="M144" s="119"/>
      <c r="N144" s="120"/>
      <c r="O144" s="120"/>
      <c r="P144" s="120"/>
      <c r="Q144" s="120"/>
      <c r="R144" s="120"/>
      <c r="S144" s="120"/>
      <c r="T144" s="120"/>
      <c r="U144" s="105"/>
      <c r="V144" s="124"/>
      <c r="W144" s="125"/>
      <c r="X144" s="99"/>
      <c r="Y144" s="49"/>
      <c r="Z144" s="75"/>
    </row>
    <row r="145" spans="1:52" ht="30" customHeight="1" x14ac:dyDescent="0.2">
      <c r="A145" s="76" t="s">
        <v>22</v>
      </c>
      <c r="B145" s="77"/>
      <c r="C145" s="77"/>
      <c r="D145" s="77"/>
      <c r="E145" s="77"/>
      <c r="F145" s="77"/>
      <c r="G145" s="77"/>
      <c r="H145" s="77"/>
      <c r="I145" s="77"/>
      <c r="J145" s="21" t="s">
        <v>45</v>
      </c>
      <c r="K145" s="78">
        <f>V149</f>
        <v>0</v>
      </c>
      <c r="L145" s="79"/>
      <c r="M145" s="112" t="s">
        <v>20</v>
      </c>
      <c r="N145" s="113"/>
      <c r="O145" s="76" t="s">
        <v>19</v>
      </c>
      <c r="P145" s="77"/>
      <c r="Q145" s="80"/>
      <c r="R145" s="80"/>
      <c r="S145" s="80"/>
      <c r="T145" s="80"/>
      <c r="U145" s="22" t="s">
        <v>44</v>
      </c>
      <c r="V145" s="81"/>
      <c r="W145" s="82"/>
      <c r="X145" s="83"/>
      <c r="Y145" s="49"/>
      <c r="Z145" s="75"/>
    </row>
    <row r="146" spans="1:52" ht="12" customHeight="1" x14ac:dyDescent="0.15">
      <c r="A146" s="84" t="s">
        <v>17</v>
      </c>
      <c r="B146" s="85"/>
      <c r="C146" s="85"/>
      <c r="D146" s="85"/>
      <c r="E146" s="85"/>
      <c r="F146" s="85"/>
      <c r="G146" s="85"/>
      <c r="H146" s="85"/>
      <c r="I146" s="85"/>
      <c r="J146" s="94" t="s">
        <v>43</v>
      </c>
      <c r="K146" s="96"/>
      <c r="L146" s="97"/>
      <c r="M146" s="114"/>
      <c r="N146" s="115"/>
      <c r="O146" s="84" t="s">
        <v>15</v>
      </c>
      <c r="P146" s="85"/>
      <c r="Q146" s="118"/>
      <c r="R146" s="118"/>
      <c r="S146" s="118"/>
      <c r="T146" s="118"/>
      <c r="U146" s="104" t="s">
        <v>42</v>
      </c>
      <c r="V146" s="121" t="s">
        <v>41</v>
      </c>
      <c r="W146" s="122"/>
      <c r="X146" s="123"/>
      <c r="Y146" s="49"/>
      <c r="Z146" s="75"/>
    </row>
    <row r="147" spans="1:52" ht="22.5" customHeight="1" x14ac:dyDescent="0.2">
      <c r="A147" s="87"/>
      <c r="B147" s="88"/>
      <c r="C147" s="88"/>
      <c r="D147" s="88"/>
      <c r="E147" s="88"/>
      <c r="F147" s="88"/>
      <c r="G147" s="88"/>
      <c r="H147" s="88"/>
      <c r="I147" s="88"/>
      <c r="J147" s="95"/>
      <c r="K147" s="98"/>
      <c r="L147" s="99"/>
      <c r="M147" s="116"/>
      <c r="N147" s="117"/>
      <c r="O147" s="119"/>
      <c r="P147" s="120"/>
      <c r="Q147" s="120"/>
      <c r="R147" s="120"/>
      <c r="S147" s="120"/>
      <c r="T147" s="120"/>
      <c r="U147" s="105"/>
      <c r="V147" s="124"/>
      <c r="W147" s="125"/>
      <c r="X147" s="99"/>
      <c r="Y147" s="49"/>
      <c r="Z147" s="75"/>
    </row>
    <row r="148" spans="1:52" ht="30" customHeight="1" x14ac:dyDescent="0.2">
      <c r="A148" s="76" t="s">
        <v>12</v>
      </c>
      <c r="B148" s="77"/>
      <c r="C148" s="77"/>
      <c r="D148" s="77"/>
      <c r="E148" s="77"/>
      <c r="F148" s="77"/>
      <c r="G148" s="77"/>
      <c r="H148" s="77"/>
      <c r="I148" s="77"/>
      <c r="J148" s="21" t="s">
        <v>40</v>
      </c>
      <c r="K148" s="78">
        <f>ROUNDDOWN(K145+K146,2)</f>
        <v>0</v>
      </c>
      <c r="L148" s="79"/>
      <c r="M148" s="76" t="s">
        <v>10</v>
      </c>
      <c r="N148" s="80"/>
      <c r="O148" s="80"/>
      <c r="P148" s="80"/>
      <c r="Q148" s="80"/>
      <c r="R148" s="80"/>
      <c r="S148" s="80"/>
      <c r="T148" s="80"/>
      <c r="U148" s="22" t="s">
        <v>39</v>
      </c>
      <c r="V148" s="81"/>
      <c r="W148" s="82"/>
      <c r="X148" s="83"/>
      <c r="Y148" s="49"/>
      <c r="Z148" s="75"/>
    </row>
    <row r="149" spans="1:52" ht="24" customHeight="1" x14ac:dyDescent="0.15">
      <c r="A149" s="126" t="s">
        <v>8</v>
      </c>
      <c r="B149" s="127"/>
      <c r="C149" s="128"/>
      <c r="D149" s="132" t="s">
        <v>38</v>
      </c>
      <c r="E149" s="134" t="s">
        <v>37</v>
      </c>
      <c r="F149" s="12"/>
      <c r="G149" s="73" t="s">
        <v>36</v>
      </c>
      <c r="H149" s="12"/>
      <c r="I149" s="132" t="s">
        <v>35</v>
      </c>
      <c r="J149" s="136" t="s">
        <v>34</v>
      </c>
      <c r="K149" s="96" t="e">
        <f>ROUNDDOWN(K146*K143/K142,2)</f>
        <v>#DIV/0!</v>
      </c>
      <c r="L149" s="97"/>
      <c r="M149" s="100" t="s">
        <v>2</v>
      </c>
      <c r="N149" s="101"/>
      <c r="O149" s="101"/>
      <c r="P149" s="101"/>
      <c r="Q149" s="101"/>
      <c r="R149" s="101"/>
      <c r="S149" s="101"/>
      <c r="T149" s="101"/>
      <c r="U149" s="104" t="s">
        <v>33</v>
      </c>
      <c r="V149" s="106">
        <f>ROUNDDOWN(V144+V145+V147+V148,2)</f>
        <v>0</v>
      </c>
      <c r="W149" s="107"/>
      <c r="X149" s="108"/>
      <c r="Y149" s="49"/>
      <c r="Z149" s="75"/>
    </row>
    <row r="150" spans="1:52" ht="24" customHeight="1" thickBot="1" x14ac:dyDescent="0.2">
      <c r="A150" s="129"/>
      <c r="B150" s="130"/>
      <c r="C150" s="131"/>
      <c r="D150" s="133"/>
      <c r="E150" s="135"/>
      <c r="F150" s="16"/>
      <c r="G150" s="17" t="s">
        <v>0</v>
      </c>
      <c r="H150" s="16"/>
      <c r="I150" s="133"/>
      <c r="J150" s="137"/>
      <c r="K150" s="138"/>
      <c r="L150" s="139"/>
      <c r="M150" s="140"/>
      <c r="N150" s="141"/>
      <c r="O150" s="141"/>
      <c r="P150" s="141"/>
      <c r="Q150" s="141"/>
      <c r="R150" s="141"/>
      <c r="S150" s="141"/>
      <c r="T150" s="141"/>
      <c r="U150" s="142"/>
      <c r="V150" s="143"/>
      <c r="W150" s="144"/>
      <c r="X150" s="145"/>
      <c r="Y150" s="49"/>
      <c r="Z150" s="75"/>
    </row>
    <row r="151" spans="1:52" s="63" customFormat="1" ht="27" customHeight="1" thickTop="1" x14ac:dyDescent="0.15">
      <c r="A151" s="15" t="s">
        <v>32</v>
      </c>
      <c r="B151" s="14" t="s">
        <v>31</v>
      </c>
      <c r="C151" s="156"/>
      <c r="D151" s="157"/>
      <c r="E151" s="157"/>
      <c r="F151" s="157"/>
      <c r="G151" s="157"/>
      <c r="H151" s="157"/>
      <c r="I151" s="157"/>
      <c r="J151" s="157"/>
      <c r="K151" s="157"/>
      <c r="L151" s="158"/>
      <c r="M151" s="14" t="s">
        <v>30</v>
      </c>
      <c r="N151" s="156"/>
      <c r="O151" s="157"/>
      <c r="P151" s="157"/>
      <c r="Q151" s="157"/>
      <c r="R151" s="157"/>
      <c r="S151" s="157"/>
      <c r="T151" s="157"/>
      <c r="U151" s="157"/>
      <c r="V151" s="157"/>
      <c r="W151" s="157"/>
      <c r="X151" s="158"/>
      <c r="Y151" s="64"/>
      <c r="Z151" s="75"/>
      <c r="AA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2"/>
      <c r="AX151" s="62"/>
      <c r="AY151" s="62"/>
      <c r="AZ151" s="62"/>
    </row>
    <row r="152" spans="1:52" ht="12" customHeight="1" x14ac:dyDescent="0.15">
      <c r="A152" s="84" t="s">
        <v>29</v>
      </c>
      <c r="B152" s="85"/>
      <c r="C152" s="85"/>
      <c r="D152" s="85"/>
      <c r="E152" s="85"/>
      <c r="F152" s="85"/>
      <c r="G152" s="85"/>
      <c r="H152" s="85"/>
      <c r="I152" s="85"/>
      <c r="J152" s="94" t="s">
        <v>0</v>
      </c>
      <c r="K152" s="10"/>
      <c r="L152" s="11" t="s">
        <v>23</v>
      </c>
      <c r="M152" s="149" t="s">
        <v>28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3" t="s">
        <v>27</v>
      </c>
      <c r="Y152" s="49"/>
      <c r="Z152" s="75"/>
    </row>
    <row r="153" spans="1:52" ht="22.5" customHeight="1" x14ac:dyDescent="0.2">
      <c r="A153" s="87"/>
      <c r="B153" s="88"/>
      <c r="C153" s="88"/>
      <c r="D153" s="88"/>
      <c r="E153" s="88"/>
      <c r="F153" s="88"/>
      <c r="G153" s="88"/>
      <c r="H153" s="88"/>
      <c r="I153" s="88"/>
      <c r="J153" s="95"/>
      <c r="K153" s="124"/>
      <c r="L153" s="99"/>
      <c r="M153" s="151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4"/>
      <c r="Y153" s="49"/>
      <c r="Z153" s="75"/>
    </row>
    <row r="154" spans="1:52" ht="12" customHeight="1" x14ac:dyDescent="0.15">
      <c r="A154" s="84" t="s">
        <v>26</v>
      </c>
      <c r="B154" s="85"/>
      <c r="C154" s="85"/>
      <c r="D154" s="85"/>
      <c r="E154" s="85"/>
      <c r="F154" s="85"/>
      <c r="G154" s="85"/>
      <c r="H154" s="85"/>
      <c r="I154" s="85"/>
      <c r="J154" s="94" t="s">
        <v>5</v>
      </c>
      <c r="K154" s="96"/>
      <c r="L154" s="97"/>
      <c r="M154" s="84" t="s">
        <v>25</v>
      </c>
      <c r="N154" s="118"/>
      <c r="O154" s="118"/>
      <c r="P154" s="118"/>
      <c r="Q154" s="118"/>
      <c r="R154" s="118"/>
      <c r="S154" s="118"/>
      <c r="T154" s="118"/>
      <c r="U154" s="104" t="s">
        <v>24</v>
      </c>
      <c r="V154" s="10"/>
      <c r="W154" s="8"/>
      <c r="X154" s="9" t="s">
        <v>23</v>
      </c>
      <c r="Y154" s="49"/>
      <c r="Z154" s="67"/>
    </row>
    <row r="155" spans="1:52" ht="22.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95"/>
      <c r="K155" s="98"/>
      <c r="L155" s="99"/>
      <c r="M155" s="119"/>
      <c r="N155" s="120"/>
      <c r="O155" s="120"/>
      <c r="P155" s="120"/>
      <c r="Q155" s="120"/>
      <c r="R155" s="120"/>
      <c r="S155" s="120"/>
      <c r="T155" s="120"/>
      <c r="U155" s="105"/>
      <c r="V155" s="124"/>
      <c r="W155" s="125"/>
      <c r="X155" s="99"/>
      <c r="Y155" s="49"/>
      <c r="Z155" s="67"/>
    </row>
    <row r="156" spans="1:52" ht="30" customHeight="1" x14ac:dyDescent="0.2">
      <c r="A156" s="76" t="s">
        <v>22</v>
      </c>
      <c r="B156" s="77"/>
      <c r="C156" s="77"/>
      <c r="D156" s="77"/>
      <c r="E156" s="77"/>
      <c r="F156" s="77"/>
      <c r="G156" s="77"/>
      <c r="H156" s="77"/>
      <c r="I156" s="77"/>
      <c r="J156" s="21" t="s">
        <v>21</v>
      </c>
      <c r="K156" s="78">
        <f>V160</f>
        <v>0</v>
      </c>
      <c r="L156" s="79"/>
      <c r="M156" s="112" t="s">
        <v>20</v>
      </c>
      <c r="N156" s="113"/>
      <c r="O156" s="76" t="s">
        <v>19</v>
      </c>
      <c r="P156" s="77"/>
      <c r="Q156" s="80"/>
      <c r="R156" s="80"/>
      <c r="S156" s="80"/>
      <c r="T156" s="80"/>
      <c r="U156" s="22" t="s">
        <v>18</v>
      </c>
      <c r="V156" s="81"/>
      <c r="W156" s="82"/>
      <c r="X156" s="83"/>
      <c r="Y156" s="49"/>
      <c r="Z156" s="67"/>
    </row>
    <row r="157" spans="1:52" ht="12" customHeight="1" x14ac:dyDescent="0.15">
      <c r="A157" s="84" t="s">
        <v>17</v>
      </c>
      <c r="B157" s="85"/>
      <c r="C157" s="85"/>
      <c r="D157" s="85"/>
      <c r="E157" s="85"/>
      <c r="F157" s="85"/>
      <c r="G157" s="85"/>
      <c r="H157" s="85"/>
      <c r="I157" s="85"/>
      <c r="J157" s="94" t="s">
        <v>16</v>
      </c>
      <c r="K157" s="96"/>
      <c r="L157" s="97"/>
      <c r="M157" s="114"/>
      <c r="N157" s="115"/>
      <c r="O157" s="84" t="s">
        <v>15</v>
      </c>
      <c r="P157" s="85"/>
      <c r="Q157" s="118"/>
      <c r="R157" s="118"/>
      <c r="S157" s="118"/>
      <c r="T157" s="118"/>
      <c r="U157" s="104" t="s">
        <v>14</v>
      </c>
      <c r="V157" s="121" t="s">
        <v>13</v>
      </c>
      <c r="W157" s="122"/>
      <c r="X157" s="123"/>
      <c r="Y157" s="49"/>
      <c r="Z157" s="67"/>
    </row>
    <row r="158" spans="1:52" ht="22.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95"/>
      <c r="K158" s="98"/>
      <c r="L158" s="99"/>
      <c r="M158" s="116"/>
      <c r="N158" s="117"/>
      <c r="O158" s="119"/>
      <c r="P158" s="120"/>
      <c r="Q158" s="120"/>
      <c r="R158" s="120"/>
      <c r="S158" s="120"/>
      <c r="T158" s="120"/>
      <c r="U158" s="105"/>
      <c r="V158" s="124"/>
      <c r="W158" s="125"/>
      <c r="X158" s="99"/>
      <c r="Y158" s="49"/>
      <c r="Z158" s="67"/>
    </row>
    <row r="159" spans="1:52" ht="30" customHeight="1" x14ac:dyDescent="0.2">
      <c r="A159" s="76" t="s">
        <v>12</v>
      </c>
      <c r="B159" s="77"/>
      <c r="C159" s="77"/>
      <c r="D159" s="77"/>
      <c r="E159" s="77"/>
      <c r="F159" s="77"/>
      <c r="G159" s="77"/>
      <c r="H159" s="77"/>
      <c r="I159" s="77"/>
      <c r="J159" s="21" t="s">
        <v>11</v>
      </c>
      <c r="K159" s="78">
        <f>ROUNDDOWN(K156+K157,2)</f>
        <v>0</v>
      </c>
      <c r="L159" s="79"/>
      <c r="M159" s="76" t="s">
        <v>10</v>
      </c>
      <c r="N159" s="80"/>
      <c r="O159" s="80"/>
      <c r="P159" s="80"/>
      <c r="Q159" s="80"/>
      <c r="R159" s="80"/>
      <c r="S159" s="80"/>
      <c r="T159" s="80"/>
      <c r="U159" s="22" t="s">
        <v>9</v>
      </c>
      <c r="V159" s="81"/>
      <c r="W159" s="82"/>
      <c r="X159" s="83"/>
      <c r="Y159" s="49"/>
      <c r="Z159" s="67"/>
    </row>
    <row r="160" spans="1:52" ht="24" customHeight="1" x14ac:dyDescent="0.15">
      <c r="A160" s="84" t="s">
        <v>8</v>
      </c>
      <c r="B160" s="85"/>
      <c r="C160" s="86"/>
      <c r="D160" s="90" t="s">
        <v>7</v>
      </c>
      <c r="E160" s="92" t="s">
        <v>6</v>
      </c>
      <c r="F160" s="8"/>
      <c r="G160" s="23" t="s">
        <v>5</v>
      </c>
      <c r="H160" s="8"/>
      <c r="I160" s="90" t="s">
        <v>4</v>
      </c>
      <c r="J160" s="94" t="s">
        <v>3</v>
      </c>
      <c r="K160" s="96" t="e">
        <f>ROUNDDOWN(K157*K154/K153,2)</f>
        <v>#DIV/0!</v>
      </c>
      <c r="L160" s="97"/>
      <c r="M160" s="100" t="s">
        <v>2</v>
      </c>
      <c r="N160" s="101"/>
      <c r="O160" s="101"/>
      <c r="P160" s="101"/>
      <c r="Q160" s="101"/>
      <c r="R160" s="101"/>
      <c r="S160" s="101"/>
      <c r="T160" s="101"/>
      <c r="U160" s="104" t="s">
        <v>1</v>
      </c>
      <c r="V160" s="106">
        <f>ROUNDDOWN(V155+V156+V158+V159,2)</f>
        <v>0</v>
      </c>
      <c r="W160" s="107"/>
      <c r="X160" s="108"/>
      <c r="Y160" s="49"/>
      <c r="Z160" s="67"/>
    </row>
    <row r="161" spans="1:52" ht="24" customHeight="1" x14ac:dyDescent="0.15">
      <c r="A161" s="87"/>
      <c r="B161" s="88"/>
      <c r="C161" s="89"/>
      <c r="D161" s="91"/>
      <c r="E161" s="93"/>
      <c r="F161" s="7"/>
      <c r="G161" s="23" t="s">
        <v>0</v>
      </c>
      <c r="H161" s="7"/>
      <c r="I161" s="91"/>
      <c r="J161" s="95"/>
      <c r="K161" s="98"/>
      <c r="L161" s="99"/>
      <c r="M161" s="102"/>
      <c r="N161" s="103"/>
      <c r="O161" s="103"/>
      <c r="P161" s="103"/>
      <c r="Q161" s="103"/>
      <c r="R161" s="103"/>
      <c r="S161" s="103"/>
      <c r="T161" s="103"/>
      <c r="U161" s="105"/>
      <c r="V161" s="109"/>
      <c r="W161" s="110"/>
      <c r="X161" s="111"/>
      <c r="Y161" s="74" t="s">
        <v>93</v>
      </c>
      <c r="Z161" s="75"/>
    </row>
    <row r="162" spans="1:52" s="63" customFormat="1" ht="27" customHeight="1" x14ac:dyDescent="0.15">
      <c r="A162" s="15" t="s">
        <v>32</v>
      </c>
      <c r="B162" s="14" t="s">
        <v>31</v>
      </c>
      <c r="C162" s="146"/>
      <c r="D162" s="147"/>
      <c r="E162" s="147"/>
      <c r="F162" s="147"/>
      <c r="G162" s="147"/>
      <c r="H162" s="147"/>
      <c r="I162" s="147"/>
      <c r="J162" s="147"/>
      <c r="K162" s="147"/>
      <c r="L162" s="148"/>
      <c r="M162" s="14" t="s">
        <v>30</v>
      </c>
      <c r="N162" s="146"/>
      <c r="O162" s="147"/>
      <c r="P162" s="147"/>
      <c r="Q162" s="147"/>
      <c r="R162" s="147"/>
      <c r="S162" s="147"/>
      <c r="T162" s="147"/>
      <c r="U162" s="147"/>
      <c r="V162" s="147"/>
      <c r="W162" s="147"/>
      <c r="X162" s="148"/>
      <c r="Y162" s="64"/>
      <c r="AA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2"/>
      <c r="AX162" s="62"/>
      <c r="AY162" s="62"/>
      <c r="AZ162" s="62"/>
    </row>
    <row r="163" spans="1:52" ht="12" customHeight="1" x14ac:dyDescent="0.15">
      <c r="A163" s="84" t="s">
        <v>29</v>
      </c>
      <c r="B163" s="85"/>
      <c r="C163" s="85"/>
      <c r="D163" s="85"/>
      <c r="E163" s="85"/>
      <c r="F163" s="85"/>
      <c r="G163" s="85"/>
      <c r="H163" s="85"/>
      <c r="I163" s="85"/>
      <c r="J163" s="94" t="s">
        <v>0</v>
      </c>
      <c r="K163" s="10"/>
      <c r="L163" s="11" t="s">
        <v>46</v>
      </c>
      <c r="M163" s="149" t="s">
        <v>28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3" t="s">
        <v>49</v>
      </c>
      <c r="Y163" s="49"/>
      <c r="Z163" s="155" t="s">
        <v>48</v>
      </c>
    </row>
    <row r="164" spans="1:52" ht="22.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95"/>
      <c r="K164" s="124"/>
      <c r="L164" s="99"/>
      <c r="M164" s="151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4"/>
      <c r="Y164" s="49"/>
      <c r="Z164" s="75"/>
    </row>
    <row r="165" spans="1:52" ht="12" customHeight="1" x14ac:dyDescent="0.15">
      <c r="A165" s="84" t="s">
        <v>26</v>
      </c>
      <c r="B165" s="85"/>
      <c r="C165" s="85"/>
      <c r="D165" s="85"/>
      <c r="E165" s="85"/>
      <c r="F165" s="85"/>
      <c r="G165" s="85"/>
      <c r="H165" s="85"/>
      <c r="I165" s="85"/>
      <c r="J165" s="94" t="s">
        <v>36</v>
      </c>
      <c r="K165" s="96"/>
      <c r="L165" s="97"/>
      <c r="M165" s="84" t="s">
        <v>25</v>
      </c>
      <c r="N165" s="118"/>
      <c r="O165" s="118"/>
      <c r="P165" s="118"/>
      <c r="Q165" s="118"/>
      <c r="R165" s="118"/>
      <c r="S165" s="118"/>
      <c r="T165" s="118"/>
      <c r="U165" s="104" t="s">
        <v>47</v>
      </c>
      <c r="V165" s="10"/>
      <c r="W165" s="8"/>
      <c r="X165" s="9" t="s">
        <v>46</v>
      </c>
      <c r="Y165" s="49"/>
      <c r="Z165" s="75"/>
    </row>
    <row r="166" spans="1:52" ht="22.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95"/>
      <c r="K166" s="98"/>
      <c r="L166" s="99"/>
      <c r="M166" s="119"/>
      <c r="N166" s="120"/>
      <c r="O166" s="120"/>
      <c r="P166" s="120"/>
      <c r="Q166" s="120"/>
      <c r="R166" s="120"/>
      <c r="S166" s="120"/>
      <c r="T166" s="120"/>
      <c r="U166" s="105"/>
      <c r="V166" s="124"/>
      <c r="W166" s="125"/>
      <c r="X166" s="99"/>
      <c r="Y166" s="49"/>
      <c r="Z166" s="75"/>
    </row>
    <row r="167" spans="1:52" ht="30" customHeight="1" x14ac:dyDescent="0.2">
      <c r="A167" s="76" t="s">
        <v>22</v>
      </c>
      <c r="B167" s="77"/>
      <c r="C167" s="77"/>
      <c r="D167" s="77"/>
      <c r="E167" s="77"/>
      <c r="F167" s="77"/>
      <c r="G167" s="77"/>
      <c r="H167" s="77"/>
      <c r="I167" s="77"/>
      <c r="J167" s="21" t="s">
        <v>45</v>
      </c>
      <c r="K167" s="78">
        <f>V171</f>
        <v>0</v>
      </c>
      <c r="L167" s="79"/>
      <c r="M167" s="112" t="s">
        <v>20</v>
      </c>
      <c r="N167" s="113"/>
      <c r="O167" s="76" t="s">
        <v>19</v>
      </c>
      <c r="P167" s="77"/>
      <c r="Q167" s="80"/>
      <c r="R167" s="80"/>
      <c r="S167" s="80"/>
      <c r="T167" s="80"/>
      <c r="U167" s="22" t="s">
        <v>44</v>
      </c>
      <c r="V167" s="81"/>
      <c r="W167" s="82"/>
      <c r="X167" s="83"/>
      <c r="Y167" s="49"/>
      <c r="Z167" s="75"/>
    </row>
    <row r="168" spans="1:52" ht="12" customHeight="1" x14ac:dyDescent="0.15">
      <c r="A168" s="84" t="s">
        <v>17</v>
      </c>
      <c r="B168" s="85"/>
      <c r="C168" s="85"/>
      <c r="D168" s="85"/>
      <c r="E168" s="85"/>
      <c r="F168" s="85"/>
      <c r="G168" s="85"/>
      <c r="H168" s="85"/>
      <c r="I168" s="85"/>
      <c r="J168" s="94" t="s">
        <v>43</v>
      </c>
      <c r="K168" s="96"/>
      <c r="L168" s="97"/>
      <c r="M168" s="114"/>
      <c r="N168" s="115"/>
      <c r="O168" s="84" t="s">
        <v>15</v>
      </c>
      <c r="P168" s="85"/>
      <c r="Q168" s="118"/>
      <c r="R168" s="118"/>
      <c r="S168" s="118"/>
      <c r="T168" s="118"/>
      <c r="U168" s="104" t="s">
        <v>42</v>
      </c>
      <c r="V168" s="121" t="s">
        <v>41</v>
      </c>
      <c r="W168" s="122"/>
      <c r="X168" s="123"/>
      <c r="Y168" s="49"/>
      <c r="Z168" s="75"/>
    </row>
    <row r="169" spans="1:52" ht="22.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95"/>
      <c r="K169" s="98"/>
      <c r="L169" s="99"/>
      <c r="M169" s="116"/>
      <c r="N169" s="117"/>
      <c r="O169" s="119"/>
      <c r="P169" s="120"/>
      <c r="Q169" s="120"/>
      <c r="R169" s="120"/>
      <c r="S169" s="120"/>
      <c r="T169" s="120"/>
      <c r="U169" s="105"/>
      <c r="V169" s="124"/>
      <c r="W169" s="125"/>
      <c r="X169" s="99"/>
      <c r="Y169" s="49"/>
      <c r="Z169" s="75"/>
    </row>
    <row r="170" spans="1:52" ht="30" customHeight="1" x14ac:dyDescent="0.2">
      <c r="A170" s="76" t="s">
        <v>12</v>
      </c>
      <c r="B170" s="77"/>
      <c r="C170" s="77"/>
      <c r="D170" s="77"/>
      <c r="E170" s="77"/>
      <c r="F170" s="77"/>
      <c r="G170" s="77"/>
      <c r="H170" s="77"/>
      <c r="I170" s="77"/>
      <c r="J170" s="21" t="s">
        <v>40</v>
      </c>
      <c r="K170" s="78">
        <f>ROUNDDOWN(K167+K168,2)</f>
        <v>0</v>
      </c>
      <c r="L170" s="79"/>
      <c r="M170" s="76" t="s">
        <v>10</v>
      </c>
      <c r="N170" s="80"/>
      <c r="O170" s="80"/>
      <c r="P170" s="80"/>
      <c r="Q170" s="80"/>
      <c r="R170" s="80"/>
      <c r="S170" s="80"/>
      <c r="T170" s="80"/>
      <c r="U170" s="22" t="s">
        <v>39</v>
      </c>
      <c r="V170" s="81"/>
      <c r="W170" s="82"/>
      <c r="X170" s="83"/>
      <c r="Y170" s="49"/>
      <c r="Z170" s="75"/>
    </row>
    <row r="171" spans="1:52" ht="24" customHeight="1" x14ac:dyDescent="0.15">
      <c r="A171" s="126" t="s">
        <v>8</v>
      </c>
      <c r="B171" s="127"/>
      <c r="C171" s="128"/>
      <c r="D171" s="132" t="s">
        <v>38</v>
      </c>
      <c r="E171" s="134" t="s">
        <v>37</v>
      </c>
      <c r="F171" s="12"/>
      <c r="G171" s="73" t="s">
        <v>36</v>
      </c>
      <c r="H171" s="12"/>
      <c r="I171" s="132" t="s">
        <v>35</v>
      </c>
      <c r="J171" s="136" t="s">
        <v>34</v>
      </c>
      <c r="K171" s="96" t="e">
        <f>ROUNDDOWN(K168*K165/K164,2)</f>
        <v>#DIV/0!</v>
      </c>
      <c r="L171" s="97"/>
      <c r="M171" s="100" t="s">
        <v>2</v>
      </c>
      <c r="N171" s="101"/>
      <c r="O171" s="101"/>
      <c r="P171" s="101"/>
      <c r="Q171" s="101"/>
      <c r="R171" s="101"/>
      <c r="S171" s="101"/>
      <c r="T171" s="101"/>
      <c r="U171" s="104" t="s">
        <v>33</v>
      </c>
      <c r="V171" s="106">
        <f>ROUNDDOWN(V166+V167+V169+V170,2)</f>
        <v>0</v>
      </c>
      <c r="W171" s="107"/>
      <c r="X171" s="108"/>
      <c r="Y171" s="49"/>
      <c r="Z171" s="75"/>
    </row>
    <row r="172" spans="1:52" ht="24" customHeight="1" thickBot="1" x14ac:dyDescent="0.2">
      <c r="A172" s="129"/>
      <c r="B172" s="130"/>
      <c r="C172" s="131"/>
      <c r="D172" s="133"/>
      <c r="E172" s="135"/>
      <c r="F172" s="16"/>
      <c r="G172" s="17" t="s">
        <v>0</v>
      </c>
      <c r="H172" s="16"/>
      <c r="I172" s="133"/>
      <c r="J172" s="137"/>
      <c r="K172" s="138"/>
      <c r="L172" s="139"/>
      <c r="M172" s="140"/>
      <c r="N172" s="141"/>
      <c r="O172" s="141"/>
      <c r="P172" s="141"/>
      <c r="Q172" s="141"/>
      <c r="R172" s="141"/>
      <c r="S172" s="141"/>
      <c r="T172" s="141"/>
      <c r="U172" s="142"/>
      <c r="V172" s="143"/>
      <c r="W172" s="144"/>
      <c r="X172" s="145"/>
      <c r="Y172" s="49"/>
      <c r="Z172" s="75"/>
    </row>
    <row r="173" spans="1:52" s="63" customFormat="1" ht="27" customHeight="1" thickTop="1" x14ac:dyDescent="0.15">
      <c r="A173" s="15" t="s">
        <v>32</v>
      </c>
      <c r="B173" s="14" t="s">
        <v>31</v>
      </c>
      <c r="C173" s="156"/>
      <c r="D173" s="157"/>
      <c r="E173" s="157"/>
      <c r="F173" s="157"/>
      <c r="G173" s="157"/>
      <c r="H173" s="157"/>
      <c r="I173" s="157"/>
      <c r="J173" s="157"/>
      <c r="K173" s="157"/>
      <c r="L173" s="158"/>
      <c r="M173" s="14" t="s">
        <v>30</v>
      </c>
      <c r="N173" s="15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8"/>
      <c r="Y173" s="64"/>
      <c r="Z173" s="75"/>
      <c r="AA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2"/>
      <c r="AX173" s="62"/>
      <c r="AY173" s="62"/>
      <c r="AZ173" s="62"/>
    </row>
    <row r="174" spans="1:52" ht="12" customHeight="1" x14ac:dyDescent="0.15">
      <c r="A174" s="84" t="s">
        <v>29</v>
      </c>
      <c r="B174" s="85"/>
      <c r="C174" s="85"/>
      <c r="D174" s="85"/>
      <c r="E174" s="85"/>
      <c r="F174" s="85"/>
      <c r="G174" s="85"/>
      <c r="H174" s="85"/>
      <c r="I174" s="85"/>
      <c r="J174" s="94" t="s">
        <v>0</v>
      </c>
      <c r="K174" s="10"/>
      <c r="L174" s="11" t="s">
        <v>23</v>
      </c>
      <c r="M174" s="149" t="s">
        <v>28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3" t="s">
        <v>27</v>
      </c>
      <c r="Y174" s="49"/>
      <c r="Z174" s="75"/>
    </row>
    <row r="175" spans="1:52" ht="22.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95"/>
      <c r="K175" s="124"/>
      <c r="L175" s="99"/>
      <c r="M175" s="151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4"/>
      <c r="Y175" s="49"/>
      <c r="Z175" s="75"/>
    </row>
    <row r="176" spans="1:52" ht="12" customHeight="1" x14ac:dyDescent="0.15">
      <c r="A176" s="84" t="s">
        <v>26</v>
      </c>
      <c r="B176" s="85"/>
      <c r="C176" s="85"/>
      <c r="D176" s="85"/>
      <c r="E176" s="85"/>
      <c r="F176" s="85"/>
      <c r="G176" s="85"/>
      <c r="H176" s="85"/>
      <c r="I176" s="85"/>
      <c r="J176" s="94" t="s">
        <v>5</v>
      </c>
      <c r="K176" s="96"/>
      <c r="L176" s="97"/>
      <c r="M176" s="84" t="s">
        <v>25</v>
      </c>
      <c r="N176" s="118"/>
      <c r="O176" s="118"/>
      <c r="P176" s="118"/>
      <c r="Q176" s="118"/>
      <c r="R176" s="118"/>
      <c r="S176" s="118"/>
      <c r="T176" s="118"/>
      <c r="U176" s="104" t="s">
        <v>24</v>
      </c>
      <c r="V176" s="10"/>
      <c r="W176" s="8"/>
      <c r="X176" s="9" t="s">
        <v>23</v>
      </c>
      <c r="Y176" s="49"/>
      <c r="Z176" s="67"/>
    </row>
    <row r="177" spans="1:52" ht="22.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95"/>
      <c r="K177" s="98"/>
      <c r="L177" s="99"/>
      <c r="M177" s="119"/>
      <c r="N177" s="120"/>
      <c r="O177" s="120"/>
      <c r="P177" s="120"/>
      <c r="Q177" s="120"/>
      <c r="R177" s="120"/>
      <c r="S177" s="120"/>
      <c r="T177" s="120"/>
      <c r="U177" s="105"/>
      <c r="V177" s="124"/>
      <c r="W177" s="125"/>
      <c r="X177" s="99"/>
      <c r="Y177" s="49"/>
      <c r="Z177" s="67"/>
    </row>
    <row r="178" spans="1:52" ht="30" customHeight="1" x14ac:dyDescent="0.2">
      <c r="A178" s="76" t="s">
        <v>22</v>
      </c>
      <c r="B178" s="77"/>
      <c r="C178" s="77"/>
      <c r="D178" s="77"/>
      <c r="E178" s="77"/>
      <c r="F178" s="77"/>
      <c r="G178" s="77"/>
      <c r="H178" s="77"/>
      <c r="I178" s="77"/>
      <c r="J178" s="21" t="s">
        <v>21</v>
      </c>
      <c r="K178" s="78">
        <f>V182</f>
        <v>0</v>
      </c>
      <c r="L178" s="79"/>
      <c r="M178" s="112" t="s">
        <v>20</v>
      </c>
      <c r="N178" s="113"/>
      <c r="O178" s="76" t="s">
        <v>19</v>
      </c>
      <c r="P178" s="77"/>
      <c r="Q178" s="80"/>
      <c r="R178" s="80"/>
      <c r="S178" s="80"/>
      <c r="T178" s="80"/>
      <c r="U178" s="22" t="s">
        <v>18</v>
      </c>
      <c r="V178" s="81"/>
      <c r="W178" s="82"/>
      <c r="X178" s="83"/>
      <c r="Y178" s="49"/>
      <c r="Z178" s="67"/>
    </row>
    <row r="179" spans="1:52" ht="12" customHeight="1" x14ac:dyDescent="0.15">
      <c r="A179" s="84" t="s">
        <v>17</v>
      </c>
      <c r="B179" s="85"/>
      <c r="C179" s="85"/>
      <c r="D179" s="85"/>
      <c r="E179" s="85"/>
      <c r="F179" s="85"/>
      <c r="G179" s="85"/>
      <c r="H179" s="85"/>
      <c r="I179" s="85"/>
      <c r="J179" s="94" t="s">
        <v>16</v>
      </c>
      <c r="K179" s="96"/>
      <c r="L179" s="97"/>
      <c r="M179" s="114"/>
      <c r="N179" s="115"/>
      <c r="O179" s="84" t="s">
        <v>15</v>
      </c>
      <c r="P179" s="85"/>
      <c r="Q179" s="118"/>
      <c r="R179" s="118"/>
      <c r="S179" s="118"/>
      <c r="T179" s="118"/>
      <c r="U179" s="104" t="s">
        <v>14</v>
      </c>
      <c r="V179" s="121" t="s">
        <v>13</v>
      </c>
      <c r="W179" s="122"/>
      <c r="X179" s="123"/>
      <c r="Y179" s="49"/>
      <c r="Z179" s="67"/>
    </row>
    <row r="180" spans="1:52" ht="22.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95"/>
      <c r="K180" s="98"/>
      <c r="L180" s="99"/>
      <c r="M180" s="116"/>
      <c r="N180" s="117"/>
      <c r="O180" s="119"/>
      <c r="P180" s="120"/>
      <c r="Q180" s="120"/>
      <c r="R180" s="120"/>
      <c r="S180" s="120"/>
      <c r="T180" s="120"/>
      <c r="U180" s="105"/>
      <c r="V180" s="124"/>
      <c r="W180" s="125"/>
      <c r="X180" s="99"/>
      <c r="Y180" s="49"/>
      <c r="Z180" s="67"/>
    </row>
    <row r="181" spans="1:52" ht="30" customHeight="1" x14ac:dyDescent="0.2">
      <c r="A181" s="76" t="s">
        <v>12</v>
      </c>
      <c r="B181" s="77"/>
      <c r="C181" s="77"/>
      <c r="D181" s="77"/>
      <c r="E181" s="77"/>
      <c r="F181" s="77"/>
      <c r="G181" s="77"/>
      <c r="H181" s="77"/>
      <c r="I181" s="77"/>
      <c r="J181" s="21" t="s">
        <v>11</v>
      </c>
      <c r="K181" s="78">
        <f>ROUNDDOWN(K178+K179,2)</f>
        <v>0</v>
      </c>
      <c r="L181" s="79"/>
      <c r="M181" s="76" t="s">
        <v>10</v>
      </c>
      <c r="N181" s="80"/>
      <c r="O181" s="80"/>
      <c r="P181" s="80"/>
      <c r="Q181" s="80"/>
      <c r="R181" s="80"/>
      <c r="S181" s="80"/>
      <c r="T181" s="80"/>
      <c r="U181" s="22" t="s">
        <v>9</v>
      </c>
      <c r="V181" s="81"/>
      <c r="W181" s="82"/>
      <c r="X181" s="83"/>
      <c r="Y181" s="49"/>
      <c r="Z181" s="67"/>
    </row>
    <row r="182" spans="1:52" ht="24" customHeight="1" x14ac:dyDescent="0.15">
      <c r="A182" s="84" t="s">
        <v>8</v>
      </c>
      <c r="B182" s="85"/>
      <c r="C182" s="86"/>
      <c r="D182" s="90" t="s">
        <v>7</v>
      </c>
      <c r="E182" s="92" t="s">
        <v>6</v>
      </c>
      <c r="F182" s="8"/>
      <c r="G182" s="23" t="s">
        <v>5</v>
      </c>
      <c r="H182" s="8"/>
      <c r="I182" s="90" t="s">
        <v>4</v>
      </c>
      <c r="J182" s="94" t="s">
        <v>3</v>
      </c>
      <c r="K182" s="96" t="e">
        <f>ROUNDDOWN(K179*K176/K175,2)</f>
        <v>#DIV/0!</v>
      </c>
      <c r="L182" s="97"/>
      <c r="M182" s="100" t="s">
        <v>2</v>
      </c>
      <c r="N182" s="101"/>
      <c r="O182" s="101"/>
      <c r="P182" s="101"/>
      <c r="Q182" s="101"/>
      <c r="R182" s="101"/>
      <c r="S182" s="101"/>
      <c r="T182" s="101"/>
      <c r="U182" s="104" t="s">
        <v>1</v>
      </c>
      <c r="V182" s="106">
        <f>ROUNDDOWN(V177+V178+V180+V181,2)</f>
        <v>0</v>
      </c>
      <c r="W182" s="107"/>
      <c r="X182" s="108"/>
      <c r="Y182" s="49"/>
      <c r="Z182" s="67"/>
    </row>
    <row r="183" spans="1:52" ht="24" customHeight="1" x14ac:dyDescent="0.15">
      <c r="A183" s="87"/>
      <c r="B183" s="88"/>
      <c r="C183" s="89"/>
      <c r="D183" s="91"/>
      <c r="E183" s="93"/>
      <c r="F183" s="7"/>
      <c r="G183" s="23" t="s">
        <v>0</v>
      </c>
      <c r="H183" s="7"/>
      <c r="I183" s="91"/>
      <c r="J183" s="95"/>
      <c r="K183" s="98"/>
      <c r="L183" s="99"/>
      <c r="M183" s="102"/>
      <c r="N183" s="103"/>
      <c r="O183" s="103"/>
      <c r="P183" s="103"/>
      <c r="Q183" s="103"/>
      <c r="R183" s="103"/>
      <c r="S183" s="103"/>
      <c r="T183" s="103"/>
      <c r="U183" s="105"/>
      <c r="V183" s="109"/>
      <c r="W183" s="110"/>
      <c r="X183" s="111"/>
      <c r="Y183" s="74" t="s">
        <v>94</v>
      </c>
      <c r="Z183" s="75"/>
    </row>
    <row r="184" spans="1:52" s="63" customFormat="1" ht="27" customHeight="1" x14ac:dyDescent="0.15">
      <c r="A184" s="15" t="s">
        <v>32</v>
      </c>
      <c r="B184" s="14" t="s">
        <v>31</v>
      </c>
      <c r="C184" s="146"/>
      <c r="D184" s="147"/>
      <c r="E184" s="147"/>
      <c r="F184" s="147"/>
      <c r="G184" s="147"/>
      <c r="H184" s="147"/>
      <c r="I184" s="147"/>
      <c r="J184" s="147"/>
      <c r="K184" s="147"/>
      <c r="L184" s="148"/>
      <c r="M184" s="14" t="s">
        <v>30</v>
      </c>
      <c r="N184" s="146"/>
      <c r="O184" s="147"/>
      <c r="P184" s="147"/>
      <c r="Q184" s="147"/>
      <c r="R184" s="147"/>
      <c r="S184" s="147"/>
      <c r="T184" s="147"/>
      <c r="U184" s="147"/>
      <c r="V184" s="147"/>
      <c r="W184" s="147"/>
      <c r="X184" s="148"/>
      <c r="Y184" s="64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2"/>
      <c r="AX184" s="62"/>
      <c r="AY184" s="62"/>
      <c r="AZ184" s="62"/>
    </row>
    <row r="185" spans="1:52" ht="12" customHeight="1" x14ac:dyDescent="0.15">
      <c r="A185" s="84" t="s">
        <v>29</v>
      </c>
      <c r="B185" s="85"/>
      <c r="C185" s="85"/>
      <c r="D185" s="85"/>
      <c r="E185" s="85"/>
      <c r="F185" s="85"/>
      <c r="G185" s="85"/>
      <c r="H185" s="85"/>
      <c r="I185" s="85"/>
      <c r="J185" s="94" t="s">
        <v>0</v>
      </c>
      <c r="K185" s="10"/>
      <c r="L185" s="11" t="s">
        <v>46</v>
      </c>
      <c r="M185" s="149" t="s">
        <v>28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3" t="s">
        <v>49</v>
      </c>
      <c r="Y185" s="49"/>
      <c r="Z185" s="155" t="s">
        <v>48</v>
      </c>
    </row>
    <row r="186" spans="1:52" ht="22.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95"/>
      <c r="K186" s="124"/>
      <c r="L186" s="99"/>
      <c r="M186" s="151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4"/>
      <c r="Y186" s="49"/>
      <c r="Z186" s="75"/>
    </row>
    <row r="187" spans="1:52" ht="12" customHeight="1" x14ac:dyDescent="0.15">
      <c r="A187" s="84" t="s">
        <v>26</v>
      </c>
      <c r="B187" s="85"/>
      <c r="C187" s="85"/>
      <c r="D187" s="85"/>
      <c r="E187" s="85"/>
      <c r="F187" s="85"/>
      <c r="G187" s="85"/>
      <c r="H187" s="85"/>
      <c r="I187" s="85"/>
      <c r="J187" s="94" t="s">
        <v>36</v>
      </c>
      <c r="K187" s="96"/>
      <c r="L187" s="97"/>
      <c r="M187" s="84" t="s">
        <v>25</v>
      </c>
      <c r="N187" s="118"/>
      <c r="O187" s="118"/>
      <c r="P187" s="118"/>
      <c r="Q187" s="118"/>
      <c r="R187" s="118"/>
      <c r="S187" s="118"/>
      <c r="T187" s="118"/>
      <c r="U187" s="104" t="s">
        <v>47</v>
      </c>
      <c r="V187" s="10"/>
      <c r="W187" s="8"/>
      <c r="X187" s="9" t="s">
        <v>46</v>
      </c>
      <c r="Y187" s="49"/>
      <c r="Z187" s="75"/>
    </row>
    <row r="188" spans="1:52" ht="22.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95"/>
      <c r="K188" s="98"/>
      <c r="L188" s="99"/>
      <c r="M188" s="119"/>
      <c r="N188" s="120"/>
      <c r="O188" s="120"/>
      <c r="P188" s="120"/>
      <c r="Q188" s="120"/>
      <c r="R188" s="120"/>
      <c r="S188" s="120"/>
      <c r="T188" s="120"/>
      <c r="U188" s="105"/>
      <c r="V188" s="124"/>
      <c r="W188" s="125"/>
      <c r="X188" s="99"/>
      <c r="Y188" s="49"/>
      <c r="Z188" s="75"/>
    </row>
    <row r="189" spans="1:52" ht="30" customHeight="1" x14ac:dyDescent="0.2">
      <c r="A189" s="76" t="s">
        <v>22</v>
      </c>
      <c r="B189" s="77"/>
      <c r="C189" s="77"/>
      <c r="D189" s="77"/>
      <c r="E189" s="77"/>
      <c r="F189" s="77"/>
      <c r="G189" s="77"/>
      <c r="H189" s="77"/>
      <c r="I189" s="77"/>
      <c r="J189" s="21" t="s">
        <v>45</v>
      </c>
      <c r="K189" s="78">
        <f>V193</f>
        <v>0</v>
      </c>
      <c r="L189" s="79"/>
      <c r="M189" s="112" t="s">
        <v>20</v>
      </c>
      <c r="N189" s="113"/>
      <c r="O189" s="76" t="s">
        <v>19</v>
      </c>
      <c r="P189" s="77"/>
      <c r="Q189" s="80"/>
      <c r="R189" s="80"/>
      <c r="S189" s="80"/>
      <c r="T189" s="80"/>
      <c r="U189" s="22" t="s">
        <v>44</v>
      </c>
      <c r="V189" s="81"/>
      <c r="W189" s="82"/>
      <c r="X189" s="83"/>
      <c r="Y189" s="49"/>
      <c r="Z189" s="75"/>
    </row>
    <row r="190" spans="1:52" ht="12" customHeight="1" x14ac:dyDescent="0.15">
      <c r="A190" s="84" t="s">
        <v>17</v>
      </c>
      <c r="B190" s="85"/>
      <c r="C190" s="85"/>
      <c r="D190" s="85"/>
      <c r="E190" s="85"/>
      <c r="F190" s="85"/>
      <c r="G190" s="85"/>
      <c r="H190" s="85"/>
      <c r="I190" s="85"/>
      <c r="J190" s="94" t="s">
        <v>43</v>
      </c>
      <c r="K190" s="96"/>
      <c r="L190" s="97"/>
      <c r="M190" s="114"/>
      <c r="N190" s="115"/>
      <c r="O190" s="84" t="s">
        <v>15</v>
      </c>
      <c r="P190" s="85"/>
      <c r="Q190" s="118"/>
      <c r="R190" s="118"/>
      <c r="S190" s="118"/>
      <c r="T190" s="118"/>
      <c r="U190" s="104" t="s">
        <v>42</v>
      </c>
      <c r="V190" s="121" t="s">
        <v>41</v>
      </c>
      <c r="W190" s="122"/>
      <c r="X190" s="123"/>
      <c r="Y190" s="49"/>
      <c r="Z190" s="75"/>
    </row>
    <row r="191" spans="1:52" ht="22.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95"/>
      <c r="K191" s="98"/>
      <c r="L191" s="99"/>
      <c r="M191" s="116"/>
      <c r="N191" s="117"/>
      <c r="O191" s="119"/>
      <c r="P191" s="120"/>
      <c r="Q191" s="120"/>
      <c r="R191" s="120"/>
      <c r="S191" s="120"/>
      <c r="T191" s="120"/>
      <c r="U191" s="105"/>
      <c r="V191" s="124"/>
      <c r="W191" s="125"/>
      <c r="X191" s="99"/>
      <c r="Y191" s="49"/>
      <c r="Z191" s="75"/>
    </row>
    <row r="192" spans="1:52" ht="30" customHeight="1" x14ac:dyDescent="0.2">
      <c r="A192" s="76" t="s">
        <v>12</v>
      </c>
      <c r="B192" s="77"/>
      <c r="C192" s="77"/>
      <c r="D192" s="77"/>
      <c r="E192" s="77"/>
      <c r="F192" s="77"/>
      <c r="G192" s="77"/>
      <c r="H192" s="77"/>
      <c r="I192" s="77"/>
      <c r="J192" s="21" t="s">
        <v>40</v>
      </c>
      <c r="K192" s="78">
        <f>ROUNDDOWN(K189+K190,2)</f>
        <v>0</v>
      </c>
      <c r="L192" s="79"/>
      <c r="M192" s="76" t="s">
        <v>10</v>
      </c>
      <c r="N192" s="80"/>
      <c r="O192" s="80"/>
      <c r="P192" s="80"/>
      <c r="Q192" s="80"/>
      <c r="R192" s="80"/>
      <c r="S192" s="80"/>
      <c r="T192" s="80"/>
      <c r="U192" s="22" t="s">
        <v>39</v>
      </c>
      <c r="V192" s="81"/>
      <c r="W192" s="82"/>
      <c r="X192" s="83"/>
      <c r="Y192" s="49"/>
      <c r="Z192" s="75"/>
    </row>
    <row r="193" spans="1:52" ht="24" customHeight="1" x14ac:dyDescent="0.15">
      <c r="A193" s="126" t="s">
        <v>8</v>
      </c>
      <c r="B193" s="127"/>
      <c r="C193" s="128"/>
      <c r="D193" s="132" t="s">
        <v>38</v>
      </c>
      <c r="E193" s="134" t="s">
        <v>37</v>
      </c>
      <c r="F193" s="12"/>
      <c r="G193" s="73" t="s">
        <v>36</v>
      </c>
      <c r="H193" s="12"/>
      <c r="I193" s="132" t="s">
        <v>35</v>
      </c>
      <c r="J193" s="136" t="s">
        <v>34</v>
      </c>
      <c r="K193" s="96" t="e">
        <f>ROUNDDOWN(K190*K187/K186,2)</f>
        <v>#DIV/0!</v>
      </c>
      <c r="L193" s="97"/>
      <c r="M193" s="100" t="s">
        <v>2</v>
      </c>
      <c r="N193" s="101"/>
      <c r="O193" s="101"/>
      <c r="P193" s="101"/>
      <c r="Q193" s="101"/>
      <c r="R193" s="101"/>
      <c r="S193" s="101"/>
      <c r="T193" s="101"/>
      <c r="U193" s="104" t="s">
        <v>33</v>
      </c>
      <c r="V193" s="106">
        <f>ROUNDDOWN(V188+V189+V191+V192,2)</f>
        <v>0</v>
      </c>
      <c r="W193" s="107"/>
      <c r="X193" s="108"/>
      <c r="Y193" s="49"/>
      <c r="Z193" s="75"/>
    </row>
    <row r="194" spans="1:52" ht="24" customHeight="1" thickBot="1" x14ac:dyDescent="0.2">
      <c r="A194" s="129"/>
      <c r="B194" s="130"/>
      <c r="C194" s="131"/>
      <c r="D194" s="133"/>
      <c r="E194" s="135"/>
      <c r="F194" s="16"/>
      <c r="G194" s="17" t="s">
        <v>0</v>
      </c>
      <c r="H194" s="16"/>
      <c r="I194" s="133"/>
      <c r="J194" s="137"/>
      <c r="K194" s="138"/>
      <c r="L194" s="139"/>
      <c r="M194" s="140"/>
      <c r="N194" s="141"/>
      <c r="O194" s="141"/>
      <c r="P194" s="141"/>
      <c r="Q194" s="141"/>
      <c r="R194" s="141"/>
      <c r="S194" s="141"/>
      <c r="T194" s="141"/>
      <c r="U194" s="142"/>
      <c r="V194" s="143"/>
      <c r="W194" s="144"/>
      <c r="X194" s="145"/>
      <c r="Y194" s="49"/>
      <c r="Z194" s="75"/>
    </row>
    <row r="195" spans="1:52" s="63" customFormat="1" ht="27" customHeight="1" thickTop="1" x14ac:dyDescent="0.15">
      <c r="A195" s="15" t="s">
        <v>32</v>
      </c>
      <c r="B195" s="14" t="s">
        <v>31</v>
      </c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4" t="s">
        <v>30</v>
      </c>
      <c r="N195" s="15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8"/>
      <c r="Y195" s="64"/>
      <c r="Z195" s="75"/>
      <c r="AA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2"/>
      <c r="AX195" s="62"/>
      <c r="AY195" s="62"/>
      <c r="AZ195" s="62"/>
    </row>
    <row r="196" spans="1:52" ht="12" customHeight="1" x14ac:dyDescent="0.15">
      <c r="A196" s="84" t="s">
        <v>29</v>
      </c>
      <c r="B196" s="85"/>
      <c r="C196" s="85"/>
      <c r="D196" s="85"/>
      <c r="E196" s="85"/>
      <c r="F196" s="85"/>
      <c r="G196" s="85"/>
      <c r="H196" s="85"/>
      <c r="I196" s="85"/>
      <c r="J196" s="94" t="s">
        <v>0</v>
      </c>
      <c r="K196" s="10"/>
      <c r="L196" s="11" t="s">
        <v>23</v>
      </c>
      <c r="M196" s="149" t="s">
        <v>28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3" t="s">
        <v>27</v>
      </c>
      <c r="Y196" s="49"/>
      <c r="Z196" s="75"/>
    </row>
    <row r="197" spans="1:52" ht="22.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95"/>
      <c r="K197" s="124"/>
      <c r="L197" s="99"/>
      <c r="M197" s="151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4"/>
      <c r="Y197" s="49"/>
      <c r="Z197" s="75"/>
    </row>
    <row r="198" spans="1:52" ht="12" customHeight="1" x14ac:dyDescent="0.15">
      <c r="A198" s="84" t="s">
        <v>26</v>
      </c>
      <c r="B198" s="85"/>
      <c r="C198" s="85"/>
      <c r="D198" s="85"/>
      <c r="E198" s="85"/>
      <c r="F198" s="85"/>
      <c r="G198" s="85"/>
      <c r="H198" s="85"/>
      <c r="I198" s="85"/>
      <c r="J198" s="94" t="s">
        <v>5</v>
      </c>
      <c r="K198" s="96"/>
      <c r="L198" s="97"/>
      <c r="M198" s="84" t="s">
        <v>25</v>
      </c>
      <c r="N198" s="118"/>
      <c r="O198" s="118"/>
      <c r="P198" s="118"/>
      <c r="Q198" s="118"/>
      <c r="R198" s="118"/>
      <c r="S198" s="118"/>
      <c r="T198" s="118"/>
      <c r="U198" s="104" t="s">
        <v>24</v>
      </c>
      <c r="V198" s="10"/>
      <c r="W198" s="8"/>
      <c r="X198" s="9" t="s">
        <v>23</v>
      </c>
      <c r="Y198" s="49"/>
      <c r="Z198" s="67"/>
    </row>
    <row r="199" spans="1:52" ht="22.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95"/>
      <c r="K199" s="98"/>
      <c r="L199" s="99"/>
      <c r="M199" s="119"/>
      <c r="N199" s="120"/>
      <c r="O199" s="120"/>
      <c r="P199" s="120"/>
      <c r="Q199" s="120"/>
      <c r="R199" s="120"/>
      <c r="S199" s="120"/>
      <c r="T199" s="120"/>
      <c r="U199" s="105"/>
      <c r="V199" s="124"/>
      <c r="W199" s="125"/>
      <c r="X199" s="99"/>
      <c r="Y199" s="49"/>
      <c r="Z199" s="67"/>
    </row>
    <row r="200" spans="1:52" ht="30" customHeight="1" x14ac:dyDescent="0.2">
      <c r="A200" s="76" t="s">
        <v>22</v>
      </c>
      <c r="B200" s="77"/>
      <c r="C200" s="77"/>
      <c r="D200" s="77"/>
      <c r="E200" s="77"/>
      <c r="F200" s="77"/>
      <c r="G200" s="77"/>
      <c r="H200" s="77"/>
      <c r="I200" s="77"/>
      <c r="J200" s="21" t="s">
        <v>21</v>
      </c>
      <c r="K200" s="78">
        <f>V204</f>
        <v>0</v>
      </c>
      <c r="L200" s="79"/>
      <c r="M200" s="112" t="s">
        <v>20</v>
      </c>
      <c r="N200" s="113"/>
      <c r="O200" s="76" t="s">
        <v>19</v>
      </c>
      <c r="P200" s="77"/>
      <c r="Q200" s="80"/>
      <c r="R200" s="80"/>
      <c r="S200" s="80"/>
      <c r="T200" s="80"/>
      <c r="U200" s="22" t="s">
        <v>18</v>
      </c>
      <c r="V200" s="81"/>
      <c r="W200" s="82"/>
      <c r="X200" s="83"/>
      <c r="Y200" s="49"/>
      <c r="Z200" s="67"/>
    </row>
    <row r="201" spans="1:52" ht="12" customHeight="1" x14ac:dyDescent="0.15">
      <c r="A201" s="84" t="s">
        <v>17</v>
      </c>
      <c r="B201" s="85"/>
      <c r="C201" s="85"/>
      <c r="D201" s="85"/>
      <c r="E201" s="85"/>
      <c r="F201" s="85"/>
      <c r="G201" s="85"/>
      <c r="H201" s="85"/>
      <c r="I201" s="85"/>
      <c r="J201" s="94" t="s">
        <v>16</v>
      </c>
      <c r="K201" s="96"/>
      <c r="L201" s="97"/>
      <c r="M201" s="114"/>
      <c r="N201" s="115"/>
      <c r="O201" s="84" t="s">
        <v>15</v>
      </c>
      <c r="P201" s="85"/>
      <c r="Q201" s="118"/>
      <c r="R201" s="118"/>
      <c r="S201" s="118"/>
      <c r="T201" s="118"/>
      <c r="U201" s="104" t="s">
        <v>14</v>
      </c>
      <c r="V201" s="121" t="s">
        <v>13</v>
      </c>
      <c r="W201" s="122"/>
      <c r="X201" s="123"/>
      <c r="Y201" s="49"/>
      <c r="Z201" s="67"/>
    </row>
    <row r="202" spans="1:52" ht="22.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95"/>
      <c r="K202" s="98"/>
      <c r="L202" s="99"/>
      <c r="M202" s="116"/>
      <c r="N202" s="117"/>
      <c r="O202" s="119"/>
      <c r="P202" s="120"/>
      <c r="Q202" s="120"/>
      <c r="R202" s="120"/>
      <c r="S202" s="120"/>
      <c r="T202" s="120"/>
      <c r="U202" s="105"/>
      <c r="V202" s="124"/>
      <c r="W202" s="125"/>
      <c r="X202" s="99"/>
      <c r="Y202" s="49"/>
      <c r="Z202" s="67"/>
    </row>
    <row r="203" spans="1:52" ht="30" customHeight="1" x14ac:dyDescent="0.2">
      <c r="A203" s="76" t="s">
        <v>12</v>
      </c>
      <c r="B203" s="77"/>
      <c r="C203" s="77"/>
      <c r="D203" s="77"/>
      <c r="E203" s="77"/>
      <c r="F203" s="77"/>
      <c r="G203" s="77"/>
      <c r="H203" s="77"/>
      <c r="I203" s="77"/>
      <c r="J203" s="21" t="s">
        <v>11</v>
      </c>
      <c r="K203" s="78">
        <f>ROUNDDOWN(K200+K201,2)</f>
        <v>0</v>
      </c>
      <c r="L203" s="79"/>
      <c r="M203" s="76" t="s">
        <v>10</v>
      </c>
      <c r="N203" s="80"/>
      <c r="O203" s="80"/>
      <c r="P203" s="80"/>
      <c r="Q203" s="80"/>
      <c r="R203" s="80"/>
      <c r="S203" s="80"/>
      <c r="T203" s="80"/>
      <c r="U203" s="22" t="s">
        <v>9</v>
      </c>
      <c r="V203" s="81"/>
      <c r="W203" s="82"/>
      <c r="X203" s="83"/>
      <c r="Y203" s="49"/>
      <c r="Z203" s="67"/>
    </row>
    <row r="204" spans="1:52" ht="24" customHeight="1" x14ac:dyDescent="0.15">
      <c r="A204" s="84" t="s">
        <v>8</v>
      </c>
      <c r="B204" s="85"/>
      <c r="C204" s="86"/>
      <c r="D204" s="90" t="s">
        <v>7</v>
      </c>
      <c r="E204" s="92" t="s">
        <v>6</v>
      </c>
      <c r="F204" s="8"/>
      <c r="G204" s="23" t="s">
        <v>5</v>
      </c>
      <c r="H204" s="8"/>
      <c r="I204" s="90" t="s">
        <v>4</v>
      </c>
      <c r="J204" s="94" t="s">
        <v>3</v>
      </c>
      <c r="K204" s="96" t="e">
        <f>ROUNDDOWN(K201*K198/K197,2)</f>
        <v>#DIV/0!</v>
      </c>
      <c r="L204" s="97"/>
      <c r="M204" s="100" t="s">
        <v>2</v>
      </c>
      <c r="N204" s="101"/>
      <c r="O204" s="101"/>
      <c r="P204" s="101"/>
      <c r="Q204" s="101"/>
      <c r="R204" s="101"/>
      <c r="S204" s="101"/>
      <c r="T204" s="101"/>
      <c r="U204" s="104" t="s">
        <v>1</v>
      </c>
      <c r="V204" s="106">
        <f>ROUNDDOWN(V199+V200+V202+V203,2)</f>
        <v>0</v>
      </c>
      <c r="W204" s="107"/>
      <c r="X204" s="108"/>
      <c r="Y204" s="49"/>
      <c r="Z204" s="67"/>
    </row>
    <row r="205" spans="1:52" ht="24" customHeight="1" x14ac:dyDescent="0.15">
      <c r="A205" s="87"/>
      <c r="B205" s="88"/>
      <c r="C205" s="89"/>
      <c r="D205" s="91"/>
      <c r="E205" s="93"/>
      <c r="F205" s="7"/>
      <c r="G205" s="23" t="s">
        <v>0</v>
      </c>
      <c r="H205" s="7"/>
      <c r="I205" s="91"/>
      <c r="J205" s="95"/>
      <c r="K205" s="98"/>
      <c r="L205" s="99"/>
      <c r="M205" s="102"/>
      <c r="N205" s="103"/>
      <c r="O205" s="103"/>
      <c r="P205" s="103"/>
      <c r="Q205" s="103"/>
      <c r="R205" s="103"/>
      <c r="S205" s="103"/>
      <c r="T205" s="103"/>
      <c r="U205" s="105"/>
      <c r="V205" s="109"/>
      <c r="W205" s="110"/>
      <c r="X205" s="111"/>
      <c r="Y205" s="74" t="s">
        <v>95</v>
      </c>
      <c r="Z205" s="75"/>
    </row>
    <row r="206" spans="1:52" s="63" customFormat="1" ht="27" customHeight="1" x14ac:dyDescent="0.15">
      <c r="A206" s="15" t="s">
        <v>32</v>
      </c>
      <c r="B206" s="14" t="s">
        <v>31</v>
      </c>
      <c r="C206" s="146"/>
      <c r="D206" s="147"/>
      <c r="E206" s="147"/>
      <c r="F206" s="147"/>
      <c r="G206" s="147"/>
      <c r="H206" s="147"/>
      <c r="I206" s="147"/>
      <c r="J206" s="147"/>
      <c r="K206" s="147"/>
      <c r="L206" s="148"/>
      <c r="M206" s="14" t="s">
        <v>30</v>
      </c>
      <c r="N206" s="146"/>
      <c r="O206" s="147"/>
      <c r="P206" s="147"/>
      <c r="Q206" s="147"/>
      <c r="R206" s="147"/>
      <c r="S206" s="147"/>
      <c r="T206" s="147"/>
      <c r="U206" s="147"/>
      <c r="V206" s="147"/>
      <c r="W206" s="147"/>
      <c r="X206" s="148"/>
      <c r="Y206" s="64"/>
      <c r="AA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2"/>
      <c r="AX206" s="62"/>
      <c r="AY206" s="62"/>
      <c r="AZ206" s="62"/>
    </row>
    <row r="207" spans="1:52" ht="12" customHeight="1" x14ac:dyDescent="0.15">
      <c r="A207" s="84" t="s">
        <v>29</v>
      </c>
      <c r="B207" s="85"/>
      <c r="C207" s="85"/>
      <c r="D207" s="85"/>
      <c r="E207" s="85"/>
      <c r="F207" s="85"/>
      <c r="G207" s="85"/>
      <c r="H207" s="85"/>
      <c r="I207" s="85"/>
      <c r="J207" s="94" t="s">
        <v>0</v>
      </c>
      <c r="K207" s="10"/>
      <c r="L207" s="11" t="s">
        <v>46</v>
      </c>
      <c r="M207" s="149" t="s">
        <v>28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3" t="s">
        <v>49</v>
      </c>
      <c r="Y207" s="49"/>
      <c r="Z207" s="155" t="s">
        <v>48</v>
      </c>
    </row>
    <row r="208" spans="1:52" ht="22.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95"/>
      <c r="K208" s="124"/>
      <c r="L208" s="99"/>
      <c r="M208" s="151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4"/>
      <c r="Y208" s="49"/>
      <c r="Z208" s="75"/>
    </row>
    <row r="209" spans="1:52" ht="12" customHeight="1" x14ac:dyDescent="0.15">
      <c r="A209" s="84" t="s">
        <v>26</v>
      </c>
      <c r="B209" s="85"/>
      <c r="C209" s="85"/>
      <c r="D209" s="85"/>
      <c r="E209" s="85"/>
      <c r="F209" s="85"/>
      <c r="G209" s="85"/>
      <c r="H209" s="85"/>
      <c r="I209" s="85"/>
      <c r="J209" s="94" t="s">
        <v>36</v>
      </c>
      <c r="K209" s="96"/>
      <c r="L209" s="97"/>
      <c r="M209" s="84" t="s">
        <v>25</v>
      </c>
      <c r="N209" s="118"/>
      <c r="O209" s="118"/>
      <c r="P209" s="118"/>
      <c r="Q209" s="118"/>
      <c r="R209" s="118"/>
      <c r="S209" s="118"/>
      <c r="T209" s="118"/>
      <c r="U209" s="104" t="s">
        <v>47</v>
      </c>
      <c r="V209" s="10"/>
      <c r="W209" s="8"/>
      <c r="X209" s="9" t="s">
        <v>46</v>
      </c>
      <c r="Y209" s="49"/>
      <c r="Z209" s="75"/>
    </row>
    <row r="210" spans="1:52" ht="22.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95"/>
      <c r="K210" s="98"/>
      <c r="L210" s="99"/>
      <c r="M210" s="119"/>
      <c r="N210" s="120"/>
      <c r="O210" s="120"/>
      <c r="P210" s="120"/>
      <c r="Q210" s="120"/>
      <c r="R210" s="120"/>
      <c r="S210" s="120"/>
      <c r="T210" s="120"/>
      <c r="U210" s="105"/>
      <c r="V210" s="124"/>
      <c r="W210" s="125"/>
      <c r="X210" s="99"/>
      <c r="Y210" s="49"/>
      <c r="Z210" s="75"/>
    </row>
    <row r="211" spans="1:52" ht="30" customHeight="1" x14ac:dyDescent="0.2">
      <c r="A211" s="76" t="s">
        <v>22</v>
      </c>
      <c r="B211" s="77"/>
      <c r="C211" s="77"/>
      <c r="D211" s="77"/>
      <c r="E211" s="77"/>
      <c r="F211" s="77"/>
      <c r="G211" s="77"/>
      <c r="H211" s="77"/>
      <c r="I211" s="77"/>
      <c r="J211" s="21" t="s">
        <v>45</v>
      </c>
      <c r="K211" s="78">
        <f>V215</f>
        <v>0</v>
      </c>
      <c r="L211" s="79"/>
      <c r="M211" s="112" t="s">
        <v>20</v>
      </c>
      <c r="N211" s="113"/>
      <c r="O211" s="76" t="s">
        <v>19</v>
      </c>
      <c r="P211" s="77"/>
      <c r="Q211" s="80"/>
      <c r="R211" s="80"/>
      <c r="S211" s="80"/>
      <c r="T211" s="80"/>
      <c r="U211" s="22" t="s">
        <v>44</v>
      </c>
      <c r="V211" s="81"/>
      <c r="W211" s="82"/>
      <c r="X211" s="83"/>
      <c r="Y211" s="49"/>
      <c r="Z211" s="75"/>
    </row>
    <row r="212" spans="1:52" ht="12" customHeight="1" x14ac:dyDescent="0.15">
      <c r="A212" s="84" t="s">
        <v>17</v>
      </c>
      <c r="B212" s="85"/>
      <c r="C212" s="85"/>
      <c r="D212" s="85"/>
      <c r="E212" s="85"/>
      <c r="F212" s="85"/>
      <c r="G212" s="85"/>
      <c r="H212" s="85"/>
      <c r="I212" s="85"/>
      <c r="J212" s="94" t="s">
        <v>43</v>
      </c>
      <c r="K212" s="96"/>
      <c r="L212" s="97"/>
      <c r="M212" s="114"/>
      <c r="N212" s="115"/>
      <c r="O212" s="84" t="s">
        <v>15</v>
      </c>
      <c r="P212" s="85"/>
      <c r="Q212" s="118"/>
      <c r="R212" s="118"/>
      <c r="S212" s="118"/>
      <c r="T212" s="118"/>
      <c r="U212" s="104" t="s">
        <v>42</v>
      </c>
      <c r="V212" s="121" t="s">
        <v>41</v>
      </c>
      <c r="W212" s="122"/>
      <c r="X212" s="123"/>
      <c r="Y212" s="49"/>
      <c r="Z212" s="75"/>
    </row>
    <row r="213" spans="1:52" ht="22.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95"/>
      <c r="K213" s="98"/>
      <c r="L213" s="99"/>
      <c r="M213" s="116"/>
      <c r="N213" s="117"/>
      <c r="O213" s="119"/>
      <c r="P213" s="120"/>
      <c r="Q213" s="120"/>
      <c r="R213" s="120"/>
      <c r="S213" s="120"/>
      <c r="T213" s="120"/>
      <c r="U213" s="105"/>
      <c r="V213" s="124"/>
      <c r="W213" s="125"/>
      <c r="X213" s="99"/>
      <c r="Y213" s="49"/>
      <c r="Z213" s="75"/>
    </row>
    <row r="214" spans="1:52" ht="30" customHeight="1" x14ac:dyDescent="0.2">
      <c r="A214" s="76" t="s">
        <v>12</v>
      </c>
      <c r="B214" s="77"/>
      <c r="C214" s="77"/>
      <c r="D214" s="77"/>
      <c r="E214" s="77"/>
      <c r="F214" s="77"/>
      <c r="G214" s="77"/>
      <c r="H214" s="77"/>
      <c r="I214" s="77"/>
      <c r="J214" s="21" t="s">
        <v>40</v>
      </c>
      <c r="K214" s="78">
        <f>ROUNDDOWN(K211+K212,2)</f>
        <v>0</v>
      </c>
      <c r="L214" s="79"/>
      <c r="M214" s="76" t="s">
        <v>10</v>
      </c>
      <c r="N214" s="80"/>
      <c r="O214" s="80"/>
      <c r="P214" s="80"/>
      <c r="Q214" s="80"/>
      <c r="R214" s="80"/>
      <c r="S214" s="80"/>
      <c r="T214" s="80"/>
      <c r="U214" s="22" t="s">
        <v>39</v>
      </c>
      <c r="V214" s="81"/>
      <c r="W214" s="82"/>
      <c r="X214" s="83"/>
      <c r="Y214" s="49"/>
      <c r="Z214" s="75"/>
    </row>
    <row r="215" spans="1:52" ht="24" customHeight="1" x14ac:dyDescent="0.15">
      <c r="A215" s="126" t="s">
        <v>8</v>
      </c>
      <c r="B215" s="127"/>
      <c r="C215" s="128"/>
      <c r="D215" s="132" t="s">
        <v>38</v>
      </c>
      <c r="E215" s="134" t="s">
        <v>37</v>
      </c>
      <c r="F215" s="12"/>
      <c r="G215" s="73" t="s">
        <v>36</v>
      </c>
      <c r="H215" s="12"/>
      <c r="I215" s="132" t="s">
        <v>35</v>
      </c>
      <c r="J215" s="136" t="s">
        <v>34</v>
      </c>
      <c r="K215" s="96" t="e">
        <f>ROUNDDOWN(K212*K209/K208,2)</f>
        <v>#DIV/0!</v>
      </c>
      <c r="L215" s="97"/>
      <c r="M215" s="100" t="s">
        <v>2</v>
      </c>
      <c r="N215" s="101"/>
      <c r="O215" s="101"/>
      <c r="P215" s="101"/>
      <c r="Q215" s="101"/>
      <c r="R215" s="101"/>
      <c r="S215" s="101"/>
      <c r="T215" s="101"/>
      <c r="U215" s="104" t="s">
        <v>33</v>
      </c>
      <c r="V215" s="106">
        <f>ROUNDDOWN(V210+V211+V213+V214,2)</f>
        <v>0</v>
      </c>
      <c r="W215" s="107"/>
      <c r="X215" s="108"/>
      <c r="Y215" s="49"/>
      <c r="Z215" s="75"/>
    </row>
    <row r="216" spans="1:52" ht="24" customHeight="1" thickBot="1" x14ac:dyDescent="0.2">
      <c r="A216" s="129"/>
      <c r="B216" s="130"/>
      <c r="C216" s="131"/>
      <c r="D216" s="133"/>
      <c r="E216" s="135"/>
      <c r="F216" s="16"/>
      <c r="G216" s="17" t="s">
        <v>0</v>
      </c>
      <c r="H216" s="16"/>
      <c r="I216" s="133"/>
      <c r="J216" s="137"/>
      <c r="K216" s="138"/>
      <c r="L216" s="139"/>
      <c r="M216" s="140"/>
      <c r="N216" s="141"/>
      <c r="O216" s="141"/>
      <c r="P216" s="141"/>
      <c r="Q216" s="141"/>
      <c r="R216" s="141"/>
      <c r="S216" s="141"/>
      <c r="T216" s="141"/>
      <c r="U216" s="142"/>
      <c r="V216" s="143"/>
      <c r="W216" s="144"/>
      <c r="X216" s="145"/>
      <c r="Y216" s="49"/>
      <c r="Z216" s="75"/>
    </row>
    <row r="217" spans="1:52" s="63" customFormat="1" ht="27" customHeight="1" thickTop="1" x14ac:dyDescent="0.15">
      <c r="A217" s="15" t="s">
        <v>32</v>
      </c>
      <c r="B217" s="14" t="s">
        <v>31</v>
      </c>
      <c r="C217" s="156"/>
      <c r="D217" s="157"/>
      <c r="E217" s="157"/>
      <c r="F217" s="157"/>
      <c r="G217" s="157"/>
      <c r="H217" s="157"/>
      <c r="I217" s="157"/>
      <c r="J217" s="157"/>
      <c r="K217" s="157"/>
      <c r="L217" s="158"/>
      <c r="M217" s="14" t="s">
        <v>30</v>
      </c>
      <c r="N217" s="15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8"/>
      <c r="Y217" s="64"/>
      <c r="Z217" s="75"/>
      <c r="AA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2"/>
      <c r="AX217" s="62"/>
      <c r="AY217" s="62"/>
      <c r="AZ217" s="62"/>
    </row>
    <row r="218" spans="1:52" ht="12" customHeight="1" x14ac:dyDescent="0.15">
      <c r="A218" s="84" t="s">
        <v>29</v>
      </c>
      <c r="B218" s="85"/>
      <c r="C218" s="85"/>
      <c r="D218" s="85"/>
      <c r="E218" s="85"/>
      <c r="F218" s="85"/>
      <c r="G218" s="85"/>
      <c r="H218" s="85"/>
      <c r="I218" s="85"/>
      <c r="J218" s="94" t="s">
        <v>0</v>
      </c>
      <c r="K218" s="10"/>
      <c r="L218" s="11" t="s">
        <v>23</v>
      </c>
      <c r="M218" s="149" t="s">
        <v>28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3" t="s">
        <v>27</v>
      </c>
      <c r="Y218" s="49"/>
      <c r="Z218" s="75"/>
    </row>
    <row r="219" spans="1:52" ht="22.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8"/>
      <c r="J219" s="95"/>
      <c r="K219" s="124"/>
      <c r="L219" s="99"/>
      <c r="M219" s="151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4"/>
      <c r="Y219" s="49"/>
      <c r="Z219" s="75"/>
    </row>
    <row r="220" spans="1:52" ht="12" customHeight="1" x14ac:dyDescent="0.15">
      <c r="A220" s="84" t="s">
        <v>26</v>
      </c>
      <c r="B220" s="85"/>
      <c r="C220" s="85"/>
      <c r="D220" s="85"/>
      <c r="E220" s="85"/>
      <c r="F220" s="85"/>
      <c r="G220" s="85"/>
      <c r="H220" s="85"/>
      <c r="I220" s="85"/>
      <c r="J220" s="94" t="s">
        <v>5</v>
      </c>
      <c r="K220" s="96"/>
      <c r="L220" s="97"/>
      <c r="M220" s="84" t="s">
        <v>25</v>
      </c>
      <c r="N220" s="118"/>
      <c r="O220" s="118"/>
      <c r="P220" s="118"/>
      <c r="Q220" s="118"/>
      <c r="R220" s="118"/>
      <c r="S220" s="118"/>
      <c r="T220" s="118"/>
      <c r="U220" s="104" t="s">
        <v>24</v>
      </c>
      <c r="V220" s="10"/>
      <c r="W220" s="8"/>
      <c r="X220" s="9" t="s">
        <v>23</v>
      </c>
      <c r="Y220" s="49"/>
      <c r="Z220" s="67"/>
    </row>
    <row r="221" spans="1:52" ht="22.5" customHeight="1" x14ac:dyDescent="0.2">
      <c r="A221" s="87"/>
      <c r="B221" s="88"/>
      <c r="C221" s="88"/>
      <c r="D221" s="88"/>
      <c r="E221" s="88"/>
      <c r="F221" s="88"/>
      <c r="G221" s="88"/>
      <c r="H221" s="88"/>
      <c r="I221" s="88"/>
      <c r="J221" s="95"/>
      <c r="K221" s="98"/>
      <c r="L221" s="99"/>
      <c r="M221" s="119"/>
      <c r="N221" s="120"/>
      <c r="O221" s="120"/>
      <c r="P221" s="120"/>
      <c r="Q221" s="120"/>
      <c r="R221" s="120"/>
      <c r="S221" s="120"/>
      <c r="T221" s="120"/>
      <c r="U221" s="105"/>
      <c r="V221" s="124"/>
      <c r="W221" s="125"/>
      <c r="X221" s="99"/>
      <c r="Y221" s="49"/>
      <c r="Z221" s="67"/>
    </row>
    <row r="222" spans="1:52" ht="30" customHeight="1" x14ac:dyDescent="0.2">
      <c r="A222" s="76" t="s">
        <v>22</v>
      </c>
      <c r="B222" s="77"/>
      <c r="C222" s="77"/>
      <c r="D222" s="77"/>
      <c r="E222" s="77"/>
      <c r="F222" s="77"/>
      <c r="G222" s="77"/>
      <c r="H222" s="77"/>
      <c r="I222" s="77"/>
      <c r="J222" s="21" t="s">
        <v>21</v>
      </c>
      <c r="K222" s="78">
        <f>V226</f>
        <v>0</v>
      </c>
      <c r="L222" s="79"/>
      <c r="M222" s="112" t="s">
        <v>20</v>
      </c>
      <c r="N222" s="113"/>
      <c r="O222" s="76" t="s">
        <v>19</v>
      </c>
      <c r="P222" s="77"/>
      <c r="Q222" s="80"/>
      <c r="R222" s="80"/>
      <c r="S222" s="80"/>
      <c r="T222" s="80"/>
      <c r="U222" s="22" t="s">
        <v>18</v>
      </c>
      <c r="V222" s="81"/>
      <c r="W222" s="82"/>
      <c r="X222" s="83"/>
      <c r="Y222" s="49"/>
      <c r="Z222" s="67"/>
    </row>
    <row r="223" spans="1:52" ht="12" customHeight="1" x14ac:dyDescent="0.15">
      <c r="A223" s="84" t="s">
        <v>17</v>
      </c>
      <c r="B223" s="85"/>
      <c r="C223" s="85"/>
      <c r="D223" s="85"/>
      <c r="E223" s="85"/>
      <c r="F223" s="85"/>
      <c r="G223" s="85"/>
      <c r="H223" s="85"/>
      <c r="I223" s="85"/>
      <c r="J223" s="94" t="s">
        <v>16</v>
      </c>
      <c r="K223" s="96"/>
      <c r="L223" s="97"/>
      <c r="M223" s="114"/>
      <c r="N223" s="115"/>
      <c r="O223" s="84" t="s">
        <v>15</v>
      </c>
      <c r="P223" s="85"/>
      <c r="Q223" s="118"/>
      <c r="R223" s="118"/>
      <c r="S223" s="118"/>
      <c r="T223" s="118"/>
      <c r="U223" s="104" t="s">
        <v>14</v>
      </c>
      <c r="V223" s="121" t="s">
        <v>13</v>
      </c>
      <c r="W223" s="122"/>
      <c r="X223" s="123"/>
      <c r="Y223" s="49"/>
      <c r="Z223" s="67"/>
    </row>
    <row r="224" spans="1:52" ht="22.5" customHeight="1" x14ac:dyDescent="0.2">
      <c r="A224" s="87"/>
      <c r="B224" s="88"/>
      <c r="C224" s="88"/>
      <c r="D224" s="88"/>
      <c r="E224" s="88"/>
      <c r="F224" s="88"/>
      <c r="G224" s="88"/>
      <c r="H224" s="88"/>
      <c r="I224" s="88"/>
      <c r="J224" s="95"/>
      <c r="K224" s="98"/>
      <c r="L224" s="99"/>
      <c r="M224" s="116"/>
      <c r="N224" s="117"/>
      <c r="O224" s="119"/>
      <c r="P224" s="120"/>
      <c r="Q224" s="120"/>
      <c r="R224" s="120"/>
      <c r="S224" s="120"/>
      <c r="T224" s="120"/>
      <c r="U224" s="105"/>
      <c r="V224" s="124"/>
      <c r="W224" s="125"/>
      <c r="X224" s="99"/>
      <c r="Y224" s="49"/>
      <c r="Z224" s="67"/>
    </row>
    <row r="225" spans="1:52" ht="30" customHeight="1" x14ac:dyDescent="0.2">
      <c r="A225" s="76" t="s">
        <v>12</v>
      </c>
      <c r="B225" s="77"/>
      <c r="C225" s="77"/>
      <c r="D225" s="77"/>
      <c r="E225" s="77"/>
      <c r="F225" s="77"/>
      <c r="G225" s="77"/>
      <c r="H225" s="77"/>
      <c r="I225" s="77"/>
      <c r="J225" s="21" t="s">
        <v>11</v>
      </c>
      <c r="K225" s="78">
        <f>ROUNDDOWN(K222+K223,2)</f>
        <v>0</v>
      </c>
      <c r="L225" s="79"/>
      <c r="M225" s="76" t="s">
        <v>10</v>
      </c>
      <c r="N225" s="80"/>
      <c r="O225" s="80"/>
      <c r="P225" s="80"/>
      <c r="Q225" s="80"/>
      <c r="R225" s="80"/>
      <c r="S225" s="80"/>
      <c r="T225" s="80"/>
      <c r="U225" s="22" t="s">
        <v>9</v>
      </c>
      <c r="V225" s="81"/>
      <c r="W225" s="82"/>
      <c r="X225" s="83"/>
      <c r="Y225" s="49"/>
      <c r="Z225" s="67"/>
    </row>
    <row r="226" spans="1:52" ht="24" customHeight="1" x14ac:dyDescent="0.15">
      <c r="A226" s="84" t="s">
        <v>8</v>
      </c>
      <c r="B226" s="85"/>
      <c r="C226" s="86"/>
      <c r="D226" s="90" t="s">
        <v>7</v>
      </c>
      <c r="E226" s="92" t="s">
        <v>6</v>
      </c>
      <c r="F226" s="8"/>
      <c r="G226" s="23" t="s">
        <v>5</v>
      </c>
      <c r="H226" s="8"/>
      <c r="I226" s="90" t="s">
        <v>4</v>
      </c>
      <c r="J226" s="94" t="s">
        <v>3</v>
      </c>
      <c r="K226" s="96" t="e">
        <f>ROUNDDOWN(K223*K220/K219,2)</f>
        <v>#DIV/0!</v>
      </c>
      <c r="L226" s="97"/>
      <c r="M226" s="100" t="s">
        <v>2</v>
      </c>
      <c r="N226" s="101"/>
      <c r="O226" s="101"/>
      <c r="P226" s="101"/>
      <c r="Q226" s="101"/>
      <c r="R226" s="101"/>
      <c r="S226" s="101"/>
      <c r="T226" s="101"/>
      <c r="U226" s="104" t="s">
        <v>1</v>
      </c>
      <c r="V226" s="106">
        <f>ROUNDDOWN(V221+V222+V224+V225,2)</f>
        <v>0</v>
      </c>
      <c r="W226" s="107"/>
      <c r="X226" s="108"/>
      <c r="Y226" s="49"/>
      <c r="Z226" s="67"/>
    </row>
    <row r="227" spans="1:52" ht="24" customHeight="1" x14ac:dyDescent="0.15">
      <c r="A227" s="87"/>
      <c r="B227" s="88"/>
      <c r="C227" s="89"/>
      <c r="D227" s="91"/>
      <c r="E227" s="93"/>
      <c r="F227" s="7"/>
      <c r="G227" s="23" t="s">
        <v>0</v>
      </c>
      <c r="H227" s="7"/>
      <c r="I227" s="91"/>
      <c r="J227" s="95"/>
      <c r="K227" s="98"/>
      <c r="L227" s="99"/>
      <c r="M227" s="102"/>
      <c r="N227" s="103"/>
      <c r="O227" s="103"/>
      <c r="P227" s="103"/>
      <c r="Q227" s="103"/>
      <c r="R227" s="103"/>
      <c r="S227" s="103"/>
      <c r="T227" s="103"/>
      <c r="U227" s="105"/>
      <c r="V227" s="109"/>
      <c r="W227" s="110"/>
      <c r="X227" s="111"/>
      <c r="Y227" s="74" t="s">
        <v>96</v>
      </c>
      <c r="Z227" s="75"/>
    </row>
    <row r="228" spans="1:52" s="63" customFormat="1" ht="27" customHeight="1" x14ac:dyDescent="0.15">
      <c r="A228" s="15" t="s">
        <v>32</v>
      </c>
      <c r="B228" s="14" t="s">
        <v>31</v>
      </c>
      <c r="C228" s="146"/>
      <c r="D228" s="147"/>
      <c r="E228" s="147"/>
      <c r="F228" s="147"/>
      <c r="G228" s="147"/>
      <c r="H228" s="147"/>
      <c r="I228" s="147"/>
      <c r="J228" s="147"/>
      <c r="K228" s="147"/>
      <c r="L228" s="148"/>
      <c r="M228" s="14" t="s">
        <v>30</v>
      </c>
      <c r="N228" s="146"/>
      <c r="O228" s="147"/>
      <c r="P228" s="147"/>
      <c r="Q228" s="147"/>
      <c r="R228" s="147"/>
      <c r="S228" s="147"/>
      <c r="T228" s="147"/>
      <c r="U228" s="147"/>
      <c r="V228" s="147"/>
      <c r="W228" s="147"/>
      <c r="X228" s="148"/>
      <c r="Y228" s="64"/>
      <c r="AA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2"/>
      <c r="AX228" s="62"/>
      <c r="AY228" s="62"/>
      <c r="AZ228" s="62"/>
    </row>
    <row r="229" spans="1:52" ht="12" customHeight="1" x14ac:dyDescent="0.15">
      <c r="A229" s="84" t="s">
        <v>29</v>
      </c>
      <c r="B229" s="85"/>
      <c r="C229" s="85"/>
      <c r="D229" s="85"/>
      <c r="E229" s="85"/>
      <c r="F229" s="85"/>
      <c r="G229" s="85"/>
      <c r="H229" s="85"/>
      <c r="I229" s="85"/>
      <c r="J229" s="94" t="s">
        <v>0</v>
      </c>
      <c r="K229" s="10"/>
      <c r="L229" s="11" t="s">
        <v>46</v>
      </c>
      <c r="M229" s="149" t="s">
        <v>28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3" t="s">
        <v>49</v>
      </c>
      <c r="Y229" s="49"/>
      <c r="Z229" s="155" t="s">
        <v>48</v>
      </c>
    </row>
    <row r="230" spans="1:52" ht="22.5" customHeight="1" x14ac:dyDescent="0.2">
      <c r="A230" s="87"/>
      <c r="B230" s="88"/>
      <c r="C230" s="88"/>
      <c r="D230" s="88"/>
      <c r="E230" s="88"/>
      <c r="F230" s="88"/>
      <c r="G230" s="88"/>
      <c r="H230" s="88"/>
      <c r="I230" s="88"/>
      <c r="J230" s="95"/>
      <c r="K230" s="124"/>
      <c r="L230" s="99"/>
      <c r="M230" s="151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4"/>
      <c r="Y230" s="49"/>
      <c r="Z230" s="75"/>
    </row>
    <row r="231" spans="1:52" ht="12" customHeight="1" x14ac:dyDescent="0.15">
      <c r="A231" s="84" t="s">
        <v>26</v>
      </c>
      <c r="B231" s="85"/>
      <c r="C231" s="85"/>
      <c r="D231" s="85"/>
      <c r="E231" s="85"/>
      <c r="F231" s="85"/>
      <c r="G231" s="85"/>
      <c r="H231" s="85"/>
      <c r="I231" s="85"/>
      <c r="J231" s="94" t="s">
        <v>36</v>
      </c>
      <c r="K231" s="96"/>
      <c r="L231" s="97"/>
      <c r="M231" s="84" t="s">
        <v>25</v>
      </c>
      <c r="N231" s="118"/>
      <c r="O231" s="118"/>
      <c r="P231" s="118"/>
      <c r="Q231" s="118"/>
      <c r="R231" s="118"/>
      <c r="S231" s="118"/>
      <c r="T231" s="118"/>
      <c r="U231" s="104" t="s">
        <v>47</v>
      </c>
      <c r="V231" s="10"/>
      <c r="W231" s="8"/>
      <c r="X231" s="9" t="s">
        <v>46</v>
      </c>
      <c r="Y231" s="49"/>
      <c r="Z231" s="75"/>
    </row>
    <row r="232" spans="1:52" ht="22.5" customHeight="1" x14ac:dyDescent="0.2">
      <c r="A232" s="87"/>
      <c r="B232" s="88"/>
      <c r="C232" s="88"/>
      <c r="D232" s="88"/>
      <c r="E232" s="88"/>
      <c r="F232" s="88"/>
      <c r="G232" s="88"/>
      <c r="H232" s="88"/>
      <c r="I232" s="88"/>
      <c r="J232" s="95"/>
      <c r="K232" s="98"/>
      <c r="L232" s="99"/>
      <c r="M232" s="119"/>
      <c r="N232" s="120"/>
      <c r="O232" s="120"/>
      <c r="P232" s="120"/>
      <c r="Q232" s="120"/>
      <c r="R232" s="120"/>
      <c r="S232" s="120"/>
      <c r="T232" s="120"/>
      <c r="U232" s="105"/>
      <c r="V232" s="124"/>
      <c r="W232" s="125"/>
      <c r="X232" s="99"/>
      <c r="Y232" s="49"/>
      <c r="Z232" s="75"/>
    </row>
    <row r="233" spans="1:52" ht="30" customHeight="1" x14ac:dyDescent="0.2">
      <c r="A233" s="76" t="s">
        <v>22</v>
      </c>
      <c r="B233" s="77"/>
      <c r="C233" s="77"/>
      <c r="D233" s="77"/>
      <c r="E233" s="77"/>
      <c r="F233" s="77"/>
      <c r="G233" s="77"/>
      <c r="H233" s="77"/>
      <c r="I233" s="77"/>
      <c r="J233" s="21" t="s">
        <v>45</v>
      </c>
      <c r="K233" s="78">
        <f>V237</f>
        <v>0</v>
      </c>
      <c r="L233" s="79"/>
      <c r="M233" s="112" t="s">
        <v>20</v>
      </c>
      <c r="N233" s="113"/>
      <c r="O233" s="76" t="s">
        <v>19</v>
      </c>
      <c r="P233" s="77"/>
      <c r="Q233" s="80"/>
      <c r="R233" s="80"/>
      <c r="S233" s="80"/>
      <c r="T233" s="80"/>
      <c r="U233" s="22" t="s">
        <v>44</v>
      </c>
      <c r="V233" s="81"/>
      <c r="W233" s="82"/>
      <c r="X233" s="83"/>
      <c r="Y233" s="49"/>
      <c r="Z233" s="75"/>
    </row>
    <row r="234" spans="1:52" ht="12" customHeight="1" x14ac:dyDescent="0.15">
      <c r="A234" s="84" t="s">
        <v>17</v>
      </c>
      <c r="B234" s="85"/>
      <c r="C234" s="85"/>
      <c r="D234" s="85"/>
      <c r="E234" s="85"/>
      <c r="F234" s="85"/>
      <c r="G234" s="85"/>
      <c r="H234" s="85"/>
      <c r="I234" s="85"/>
      <c r="J234" s="94" t="s">
        <v>43</v>
      </c>
      <c r="K234" s="96"/>
      <c r="L234" s="97"/>
      <c r="M234" s="114"/>
      <c r="N234" s="115"/>
      <c r="O234" s="84" t="s">
        <v>15</v>
      </c>
      <c r="P234" s="85"/>
      <c r="Q234" s="118"/>
      <c r="R234" s="118"/>
      <c r="S234" s="118"/>
      <c r="T234" s="118"/>
      <c r="U234" s="104" t="s">
        <v>42</v>
      </c>
      <c r="V234" s="121" t="s">
        <v>41</v>
      </c>
      <c r="W234" s="122"/>
      <c r="X234" s="123"/>
      <c r="Y234" s="49"/>
      <c r="Z234" s="75"/>
    </row>
    <row r="235" spans="1:52" ht="22.5" customHeight="1" x14ac:dyDescent="0.2">
      <c r="A235" s="87"/>
      <c r="B235" s="88"/>
      <c r="C235" s="88"/>
      <c r="D235" s="88"/>
      <c r="E235" s="88"/>
      <c r="F235" s="88"/>
      <c r="G235" s="88"/>
      <c r="H235" s="88"/>
      <c r="I235" s="88"/>
      <c r="J235" s="95"/>
      <c r="K235" s="98"/>
      <c r="L235" s="99"/>
      <c r="M235" s="116"/>
      <c r="N235" s="117"/>
      <c r="O235" s="119"/>
      <c r="P235" s="120"/>
      <c r="Q235" s="120"/>
      <c r="R235" s="120"/>
      <c r="S235" s="120"/>
      <c r="T235" s="120"/>
      <c r="U235" s="105"/>
      <c r="V235" s="124"/>
      <c r="W235" s="125"/>
      <c r="X235" s="99"/>
      <c r="Y235" s="49"/>
      <c r="Z235" s="75"/>
    </row>
    <row r="236" spans="1:52" ht="30" customHeight="1" x14ac:dyDescent="0.2">
      <c r="A236" s="76" t="s">
        <v>12</v>
      </c>
      <c r="B236" s="77"/>
      <c r="C236" s="77"/>
      <c r="D236" s="77"/>
      <c r="E236" s="77"/>
      <c r="F236" s="77"/>
      <c r="G236" s="77"/>
      <c r="H236" s="77"/>
      <c r="I236" s="77"/>
      <c r="J236" s="21" t="s">
        <v>40</v>
      </c>
      <c r="K236" s="78">
        <f>ROUNDDOWN(K233+K234,2)</f>
        <v>0</v>
      </c>
      <c r="L236" s="79"/>
      <c r="M236" s="76" t="s">
        <v>10</v>
      </c>
      <c r="N236" s="80"/>
      <c r="O236" s="80"/>
      <c r="P236" s="80"/>
      <c r="Q236" s="80"/>
      <c r="R236" s="80"/>
      <c r="S236" s="80"/>
      <c r="T236" s="80"/>
      <c r="U236" s="22" t="s">
        <v>39</v>
      </c>
      <c r="V236" s="81"/>
      <c r="W236" s="82"/>
      <c r="X236" s="83"/>
      <c r="Y236" s="49"/>
      <c r="Z236" s="75"/>
    </row>
    <row r="237" spans="1:52" ht="24" customHeight="1" x14ac:dyDescent="0.15">
      <c r="A237" s="126" t="s">
        <v>8</v>
      </c>
      <c r="B237" s="127"/>
      <c r="C237" s="128"/>
      <c r="D237" s="132" t="s">
        <v>38</v>
      </c>
      <c r="E237" s="134" t="s">
        <v>37</v>
      </c>
      <c r="F237" s="12"/>
      <c r="G237" s="73" t="s">
        <v>36</v>
      </c>
      <c r="H237" s="12"/>
      <c r="I237" s="132" t="s">
        <v>35</v>
      </c>
      <c r="J237" s="136" t="s">
        <v>34</v>
      </c>
      <c r="K237" s="96" t="e">
        <f>ROUNDDOWN(K234*K231/K230,2)</f>
        <v>#DIV/0!</v>
      </c>
      <c r="L237" s="97"/>
      <c r="M237" s="100" t="s">
        <v>2</v>
      </c>
      <c r="N237" s="101"/>
      <c r="O237" s="101"/>
      <c r="P237" s="101"/>
      <c r="Q237" s="101"/>
      <c r="R237" s="101"/>
      <c r="S237" s="101"/>
      <c r="T237" s="101"/>
      <c r="U237" s="104" t="s">
        <v>33</v>
      </c>
      <c r="V237" s="106">
        <f>ROUNDDOWN(V232+V233+V235+V236,2)</f>
        <v>0</v>
      </c>
      <c r="W237" s="107"/>
      <c r="X237" s="108"/>
      <c r="Y237" s="49"/>
      <c r="Z237" s="75"/>
    </row>
    <row r="238" spans="1:52" ht="24" customHeight="1" thickBot="1" x14ac:dyDescent="0.2">
      <c r="A238" s="129"/>
      <c r="B238" s="130"/>
      <c r="C238" s="131"/>
      <c r="D238" s="133"/>
      <c r="E238" s="135"/>
      <c r="F238" s="16"/>
      <c r="G238" s="17" t="s">
        <v>0</v>
      </c>
      <c r="H238" s="16"/>
      <c r="I238" s="133"/>
      <c r="J238" s="137"/>
      <c r="K238" s="138"/>
      <c r="L238" s="139"/>
      <c r="M238" s="140"/>
      <c r="N238" s="141"/>
      <c r="O238" s="141"/>
      <c r="P238" s="141"/>
      <c r="Q238" s="141"/>
      <c r="R238" s="141"/>
      <c r="S238" s="141"/>
      <c r="T238" s="141"/>
      <c r="U238" s="142"/>
      <c r="V238" s="143"/>
      <c r="W238" s="144"/>
      <c r="X238" s="145"/>
      <c r="Y238" s="49"/>
      <c r="Z238" s="75"/>
    </row>
    <row r="239" spans="1:52" s="63" customFormat="1" ht="27" customHeight="1" thickTop="1" x14ac:dyDescent="0.15">
      <c r="A239" s="15" t="s">
        <v>32</v>
      </c>
      <c r="B239" s="14" t="s">
        <v>31</v>
      </c>
      <c r="C239" s="156"/>
      <c r="D239" s="157"/>
      <c r="E239" s="157"/>
      <c r="F239" s="157"/>
      <c r="G239" s="157"/>
      <c r="H239" s="157"/>
      <c r="I239" s="157"/>
      <c r="J239" s="157"/>
      <c r="K239" s="157"/>
      <c r="L239" s="158"/>
      <c r="M239" s="14" t="s">
        <v>30</v>
      </c>
      <c r="N239" s="156"/>
      <c r="O239" s="157"/>
      <c r="P239" s="157"/>
      <c r="Q239" s="157"/>
      <c r="R239" s="157"/>
      <c r="S239" s="157"/>
      <c r="T239" s="157"/>
      <c r="U239" s="157"/>
      <c r="V239" s="157"/>
      <c r="W239" s="157"/>
      <c r="X239" s="158"/>
      <c r="Y239" s="64"/>
      <c r="Z239" s="75"/>
      <c r="AA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2"/>
      <c r="AX239" s="62"/>
      <c r="AY239" s="62"/>
      <c r="AZ239" s="62"/>
    </row>
    <row r="240" spans="1:52" ht="12" customHeight="1" x14ac:dyDescent="0.15">
      <c r="A240" s="84" t="s">
        <v>29</v>
      </c>
      <c r="B240" s="85"/>
      <c r="C240" s="85"/>
      <c r="D240" s="85"/>
      <c r="E240" s="85"/>
      <c r="F240" s="85"/>
      <c r="G240" s="85"/>
      <c r="H240" s="85"/>
      <c r="I240" s="85"/>
      <c r="J240" s="94" t="s">
        <v>0</v>
      </c>
      <c r="K240" s="10"/>
      <c r="L240" s="11" t="s">
        <v>23</v>
      </c>
      <c r="M240" s="149" t="s">
        <v>28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3" t="s">
        <v>27</v>
      </c>
      <c r="Y240" s="49"/>
      <c r="Z240" s="75"/>
    </row>
    <row r="241" spans="1:52" ht="22.5" customHeight="1" x14ac:dyDescent="0.2">
      <c r="A241" s="87"/>
      <c r="B241" s="88"/>
      <c r="C241" s="88"/>
      <c r="D241" s="88"/>
      <c r="E241" s="88"/>
      <c r="F241" s="88"/>
      <c r="G241" s="88"/>
      <c r="H241" s="88"/>
      <c r="I241" s="88"/>
      <c r="J241" s="95"/>
      <c r="K241" s="124"/>
      <c r="L241" s="99"/>
      <c r="M241" s="151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4"/>
      <c r="Y241" s="49"/>
      <c r="Z241" s="75"/>
    </row>
    <row r="242" spans="1:52" ht="12" customHeight="1" x14ac:dyDescent="0.15">
      <c r="A242" s="84" t="s">
        <v>26</v>
      </c>
      <c r="B242" s="85"/>
      <c r="C242" s="85"/>
      <c r="D242" s="85"/>
      <c r="E242" s="85"/>
      <c r="F242" s="85"/>
      <c r="G242" s="85"/>
      <c r="H242" s="85"/>
      <c r="I242" s="85"/>
      <c r="J242" s="94" t="s">
        <v>5</v>
      </c>
      <c r="K242" s="96"/>
      <c r="L242" s="97"/>
      <c r="M242" s="84" t="s">
        <v>25</v>
      </c>
      <c r="N242" s="118"/>
      <c r="O242" s="118"/>
      <c r="P242" s="118"/>
      <c r="Q242" s="118"/>
      <c r="R242" s="118"/>
      <c r="S242" s="118"/>
      <c r="T242" s="118"/>
      <c r="U242" s="104" t="s">
        <v>24</v>
      </c>
      <c r="V242" s="10"/>
      <c r="W242" s="8"/>
      <c r="X242" s="9" t="s">
        <v>23</v>
      </c>
      <c r="Y242" s="49"/>
      <c r="Z242" s="67"/>
    </row>
    <row r="243" spans="1:52" ht="22.5" customHeight="1" x14ac:dyDescent="0.2">
      <c r="A243" s="87"/>
      <c r="B243" s="88"/>
      <c r="C243" s="88"/>
      <c r="D243" s="88"/>
      <c r="E243" s="88"/>
      <c r="F243" s="88"/>
      <c r="G243" s="88"/>
      <c r="H243" s="88"/>
      <c r="I243" s="88"/>
      <c r="J243" s="95"/>
      <c r="K243" s="98"/>
      <c r="L243" s="99"/>
      <c r="M243" s="119"/>
      <c r="N243" s="120"/>
      <c r="O243" s="120"/>
      <c r="P243" s="120"/>
      <c r="Q243" s="120"/>
      <c r="R243" s="120"/>
      <c r="S243" s="120"/>
      <c r="T243" s="120"/>
      <c r="U243" s="105"/>
      <c r="V243" s="124"/>
      <c r="W243" s="125"/>
      <c r="X243" s="99"/>
      <c r="Y243" s="49"/>
      <c r="Z243" s="67"/>
    </row>
    <row r="244" spans="1:52" ht="30" customHeight="1" x14ac:dyDescent="0.2">
      <c r="A244" s="76" t="s">
        <v>22</v>
      </c>
      <c r="B244" s="77"/>
      <c r="C244" s="77"/>
      <c r="D244" s="77"/>
      <c r="E244" s="77"/>
      <c r="F244" s="77"/>
      <c r="G244" s="77"/>
      <c r="H244" s="77"/>
      <c r="I244" s="77"/>
      <c r="J244" s="21" t="s">
        <v>21</v>
      </c>
      <c r="K244" s="78">
        <f>V248</f>
        <v>0</v>
      </c>
      <c r="L244" s="79"/>
      <c r="M244" s="112" t="s">
        <v>20</v>
      </c>
      <c r="N244" s="113"/>
      <c r="O244" s="76" t="s">
        <v>19</v>
      </c>
      <c r="P244" s="77"/>
      <c r="Q244" s="80"/>
      <c r="R244" s="80"/>
      <c r="S244" s="80"/>
      <c r="T244" s="80"/>
      <c r="U244" s="22" t="s">
        <v>18</v>
      </c>
      <c r="V244" s="81"/>
      <c r="W244" s="82"/>
      <c r="X244" s="83"/>
      <c r="Y244" s="49"/>
      <c r="Z244" s="67"/>
    </row>
    <row r="245" spans="1:52" ht="12" customHeight="1" x14ac:dyDescent="0.15">
      <c r="A245" s="84" t="s">
        <v>17</v>
      </c>
      <c r="B245" s="85"/>
      <c r="C245" s="85"/>
      <c r="D245" s="85"/>
      <c r="E245" s="85"/>
      <c r="F245" s="85"/>
      <c r="G245" s="85"/>
      <c r="H245" s="85"/>
      <c r="I245" s="85"/>
      <c r="J245" s="94" t="s">
        <v>16</v>
      </c>
      <c r="K245" s="96"/>
      <c r="L245" s="97"/>
      <c r="M245" s="114"/>
      <c r="N245" s="115"/>
      <c r="O245" s="84" t="s">
        <v>15</v>
      </c>
      <c r="P245" s="85"/>
      <c r="Q245" s="118"/>
      <c r="R245" s="118"/>
      <c r="S245" s="118"/>
      <c r="T245" s="118"/>
      <c r="U245" s="104" t="s">
        <v>14</v>
      </c>
      <c r="V245" s="121" t="s">
        <v>13</v>
      </c>
      <c r="W245" s="122"/>
      <c r="X245" s="123"/>
      <c r="Y245" s="49"/>
      <c r="Z245" s="67"/>
    </row>
    <row r="246" spans="1:52" ht="22.5" customHeight="1" x14ac:dyDescent="0.2">
      <c r="A246" s="87"/>
      <c r="B246" s="88"/>
      <c r="C246" s="88"/>
      <c r="D246" s="88"/>
      <c r="E246" s="88"/>
      <c r="F246" s="88"/>
      <c r="G246" s="88"/>
      <c r="H246" s="88"/>
      <c r="I246" s="88"/>
      <c r="J246" s="95"/>
      <c r="K246" s="98"/>
      <c r="L246" s="99"/>
      <c r="M246" s="116"/>
      <c r="N246" s="117"/>
      <c r="O246" s="119"/>
      <c r="P246" s="120"/>
      <c r="Q246" s="120"/>
      <c r="R246" s="120"/>
      <c r="S246" s="120"/>
      <c r="T246" s="120"/>
      <c r="U246" s="105"/>
      <c r="V246" s="124"/>
      <c r="W246" s="125"/>
      <c r="X246" s="99"/>
      <c r="Y246" s="49"/>
      <c r="Z246" s="67"/>
    </row>
    <row r="247" spans="1:52" ht="30" customHeight="1" x14ac:dyDescent="0.2">
      <c r="A247" s="76" t="s">
        <v>12</v>
      </c>
      <c r="B247" s="77"/>
      <c r="C247" s="77"/>
      <c r="D247" s="77"/>
      <c r="E247" s="77"/>
      <c r="F247" s="77"/>
      <c r="G247" s="77"/>
      <c r="H247" s="77"/>
      <c r="I247" s="77"/>
      <c r="J247" s="21" t="s">
        <v>11</v>
      </c>
      <c r="K247" s="78">
        <f>ROUNDDOWN(K244+K245,2)</f>
        <v>0</v>
      </c>
      <c r="L247" s="79"/>
      <c r="M247" s="76" t="s">
        <v>10</v>
      </c>
      <c r="N247" s="80"/>
      <c r="O247" s="80"/>
      <c r="P247" s="80"/>
      <c r="Q247" s="80"/>
      <c r="R247" s="80"/>
      <c r="S247" s="80"/>
      <c r="T247" s="80"/>
      <c r="U247" s="22" t="s">
        <v>9</v>
      </c>
      <c r="V247" s="81"/>
      <c r="W247" s="82"/>
      <c r="X247" s="83"/>
      <c r="Y247" s="49"/>
      <c r="Z247" s="67"/>
    </row>
    <row r="248" spans="1:52" ht="24" customHeight="1" x14ac:dyDescent="0.15">
      <c r="A248" s="84" t="s">
        <v>8</v>
      </c>
      <c r="B248" s="85"/>
      <c r="C248" s="86"/>
      <c r="D248" s="90" t="s">
        <v>7</v>
      </c>
      <c r="E248" s="92" t="s">
        <v>6</v>
      </c>
      <c r="F248" s="8"/>
      <c r="G248" s="23" t="s">
        <v>5</v>
      </c>
      <c r="H248" s="8"/>
      <c r="I248" s="90" t="s">
        <v>4</v>
      </c>
      <c r="J248" s="94" t="s">
        <v>3</v>
      </c>
      <c r="K248" s="96" t="e">
        <f>ROUNDDOWN(K245*K242/K241,2)</f>
        <v>#DIV/0!</v>
      </c>
      <c r="L248" s="97"/>
      <c r="M248" s="100" t="s">
        <v>2</v>
      </c>
      <c r="N248" s="101"/>
      <c r="O248" s="101"/>
      <c r="P248" s="101"/>
      <c r="Q248" s="101"/>
      <c r="R248" s="101"/>
      <c r="S248" s="101"/>
      <c r="T248" s="101"/>
      <c r="U248" s="104" t="s">
        <v>1</v>
      </c>
      <c r="V248" s="106">
        <f>ROUNDDOWN(V243+V244+V246+V247,2)</f>
        <v>0</v>
      </c>
      <c r="W248" s="107"/>
      <c r="X248" s="108"/>
      <c r="Y248" s="49"/>
      <c r="Z248" s="67"/>
    </row>
    <row r="249" spans="1:52" ht="24" customHeight="1" x14ac:dyDescent="0.15">
      <c r="A249" s="87"/>
      <c r="B249" s="88"/>
      <c r="C249" s="89"/>
      <c r="D249" s="91"/>
      <c r="E249" s="93"/>
      <c r="F249" s="7"/>
      <c r="G249" s="23" t="s">
        <v>0</v>
      </c>
      <c r="H249" s="7"/>
      <c r="I249" s="91"/>
      <c r="J249" s="95"/>
      <c r="K249" s="98"/>
      <c r="L249" s="99"/>
      <c r="M249" s="102"/>
      <c r="N249" s="103"/>
      <c r="O249" s="103"/>
      <c r="P249" s="103"/>
      <c r="Q249" s="103"/>
      <c r="R249" s="103"/>
      <c r="S249" s="103"/>
      <c r="T249" s="103"/>
      <c r="U249" s="105"/>
      <c r="V249" s="109"/>
      <c r="W249" s="110"/>
      <c r="X249" s="111"/>
      <c r="Y249" s="74" t="s">
        <v>97</v>
      </c>
      <c r="Z249" s="75"/>
    </row>
    <row r="250" spans="1:52" s="63" customFormat="1" ht="27" customHeight="1" x14ac:dyDescent="0.15">
      <c r="A250" s="15" t="s">
        <v>32</v>
      </c>
      <c r="B250" s="14" t="s">
        <v>31</v>
      </c>
      <c r="C250" s="146"/>
      <c r="D250" s="147"/>
      <c r="E250" s="147"/>
      <c r="F250" s="147"/>
      <c r="G250" s="147"/>
      <c r="H250" s="147"/>
      <c r="I250" s="147"/>
      <c r="J250" s="147"/>
      <c r="K250" s="147"/>
      <c r="L250" s="148"/>
      <c r="M250" s="14" t="s">
        <v>30</v>
      </c>
      <c r="N250" s="146"/>
      <c r="O250" s="147"/>
      <c r="P250" s="147"/>
      <c r="Q250" s="147"/>
      <c r="R250" s="147"/>
      <c r="S250" s="147"/>
      <c r="T250" s="147"/>
      <c r="U250" s="147"/>
      <c r="V250" s="147"/>
      <c r="W250" s="147"/>
      <c r="X250" s="148"/>
      <c r="Y250" s="64"/>
      <c r="AA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2"/>
      <c r="AX250" s="62"/>
      <c r="AY250" s="62"/>
      <c r="AZ250" s="62"/>
    </row>
    <row r="251" spans="1:52" ht="12" customHeight="1" x14ac:dyDescent="0.15">
      <c r="A251" s="84" t="s">
        <v>29</v>
      </c>
      <c r="B251" s="85"/>
      <c r="C251" s="85"/>
      <c r="D251" s="85"/>
      <c r="E251" s="85"/>
      <c r="F251" s="85"/>
      <c r="G251" s="85"/>
      <c r="H251" s="85"/>
      <c r="I251" s="85"/>
      <c r="J251" s="94" t="s">
        <v>0</v>
      </c>
      <c r="K251" s="10"/>
      <c r="L251" s="11" t="s">
        <v>46</v>
      </c>
      <c r="M251" s="149" t="s">
        <v>28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3" t="s">
        <v>49</v>
      </c>
      <c r="Y251" s="49"/>
      <c r="Z251" s="155" t="s">
        <v>48</v>
      </c>
    </row>
    <row r="252" spans="1:52" ht="22.5" customHeight="1" x14ac:dyDescent="0.2">
      <c r="A252" s="87"/>
      <c r="B252" s="88"/>
      <c r="C252" s="88"/>
      <c r="D252" s="88"/>
      <c r="E252" s="88"/>
      <c r="F252" s="88"/>
      <c r="G252" s="88"/>
      <c r="H252" s="88"/>
      <c r="I252" s="88"/>
      <c r="J252" s="95"/>
      <c r="K252" s="124"/>
      <c r="L252" s="99"/>
      <c r="M252" s="151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4"/>
      <c r="Y252" s="49"/>
      <c r="Z252" s="75"/>
    </row>
    <row r="253" spans="1:52" ht="12" customHeight="1" x14ac:dyDescent="0.15">
      <c r="A253" s="84" t="s">
        <v>26</v>
      </c>
      <c r="B253" s="85"/>
      <c r="C253" s="85"/>
      <c r="D253" s="85"/>
      <c r="E253" s="85"/>
      <c r="F253" s="85"/>
      <c r="G253" s="85"/>
      <c r="H253" s="85"/>
      <c r="I253" s="85"/>
      <c r="J253" s="94" t="s">
        <v>36</v>
      </c>
      <c r="K253" s="96"/>
      <c r="L253" s="97"/>
      <c r="M253" s="84" t="s">
        <v>25</v>
      </c>
      <c r="N253" s="118"/>
      <c r="O253" s="118"/>
      <c r="P253" s="118"/>
      <c r="Q253" s="118"/>
      <c r="R253" s="118"/>
      <c r="S253" s="118"/>
      <c r="T253" s="118"/>
      <c r="U253" s="104" t="s">
        <v>47</v>
      </c>
      <c r="V253" s="10"/>
      <c r="W253" s="8"/>
      <c r="X253" s="9" t="s">
        <v>46</v>
      </c>
      <c r="Y253" s="49"/>
      <c r="Z253" s="75"/>
    </row>
    <row r="254" spans="1:52" ht="22.5" customHeight="1" x14ac:dyDescent="0.2">
      <c r="A254" s="87"/>
      <c r="B254" s="88"/>
      <c r="C254" s="88"/>
      <c r="D254" s="88"/>
      <c r="E254" s="88"/>
      <c r="F254" s="88"/>
      <c r="G254" s="88"/>
      <c r="H254" s="88"/>
      <c r="I254" s="88"/>
      <c r="J254" s="95"/>
      <c r="K254" s="98"/>
      <c r="L254" s="99"/>
      <c r="M254" s="119"/>
      <c r="N254" s="120"/>
      <c r="O254" s="120"/>
      <c r="P254" s="120"/>
      <c r="Q254" s="120"/>
      <c r="R254" s="120"/>
      <c r="S254" s="120"/>
      <c r="T254" s="120"/>
      <c r="U254" s="105"/>
      <c r="V254" s="124"/>
      <c r="W254" s="125"/>
      <c r="X254" s="99"/>
      <c r="Y254" s="49"/>
      <c r="Z254" s="75"/>
    </row>
    <row r="255" spans="1:52" ht="30" customHeight="1" x14ac:dyDescent="0.2">
      <c r="A255" s="76" t="s">
        <v>22</v>
      </c>
      <c r="B255" s="77"/>
      <c r="C255" s="77"/>
      <c r="D255" s="77"/>
      <c r="E255" s="77"/>
      <c r="F255" s="77"/>
      <c r="G255" s="77"/>
      <c r="H255" s="77"/>
      <c r="I255" s="77"/>
      <c r="J255" s="21" t="s">
        <v>45</v>
      </c>
      <c r="K255" s="78">
        <f>V259</f>
        <v>0</v>
      </c>
      <c r="L255" s="79"/>
      <c r="M255" s="112" t="s">
        <v>20</v>
      </c>
      <c r="N255" s="113"/>
      <c r="O255" s="76" t="s">
        <v>19</v>
      </c>
      <c r="P255" s="77"/>
      <c r="Q255" s="80"/>
      <c r="R255" s="80"/>
      <c r="S255" s="80"/>
      <c r="T255" s="80"/>
      <c r="U255" s="22" t="s">
        <v>44</v>
      </c>
      <c r="V255" s="81"/>
      <c r="W255" s="82"/>
      <c r="X255" s="83"/>
      <c r="Y255" s="49"/>
      <c r="Z255" s="75"/>
    </row>
    <row r="256" spans="1:52" ht="12" customHeight="1" x14ac:dyDescent="0.15">
      <c r="A256" s="84" t="s">
        <v>17</v>
      </c>
      <c r="B256" s="85"/>
      <c r="C256" s="85"/>
      <c r="D256" s="85"/>
      <c r="E256" s="85"/>
      <c r="F256" s="85"/>
      <c r="G256" s="85"/>
      <c r="H256" s="85"/>
      <c r="I256" s="85"/>
      <c r="J256" s="94" t="s">
        <v>43</v>
      </c>
      <c r="K256" s="96"/>
      <c r="L256" s="97"/>
      <c r="M256" s="114"/>
      <c r="N256" s="115"/>
      <c r="O256" s="84" t="s">
        <v>15</v>
      </c>
      <c r="P256" s="85"/>
      <c r="Q256" s="118"/>
      <c r="R256" s="118"/>
      <c r="S256" s="118"/>
      <c r="T256" s="118"/>
      <c r="U256" s="104" t="s">
        <v>42</v>
      </c>
      <c r="V256" s="121" t="s">
        <v>41</v>
      </c>
      <c r="W256" s="122"/>
      <c r="X256" s="123"/>
      <c r="Y256" s="49"/>
      <c r="Z256" s="75"/>
    </row>
    <row r="257" spans="1:52" ht="22.5" customHeight="1" x14ac:dyDescent="0.2">
      <c r="A257" s="87"/>
      <c r="B257" s="88"/>
      <c r="C257" s="88"/>
      <c r="D257" s="88"/>
      <c r="E257" s="88"/>
      <c r="F257" s="88"/>
      <c r="G257" s="88"/>
      <c r="H257" s="88"/>
      <c r="I257" s="88"/>
      <c r="J257" s="95"/>
      <c r="K257" s="98"/>
      <c r="L257" s="99"/>
      <c r="M257" s="116"/>
      <c r="N257" s="117"/>
      <c r="O257" s="119"/>
      <c r="P257" s="120"/>
      <c r="Q257" s="120"/>
      <c r="R257" s="120"/>
      <c r="S257" s="120"/>
      <c r="T257" s="120"/>
      <c r="U257" s="105"/>
      <c r="V257" s="124"/>
      <c r="W257" s="125"/>
      <c r="X257" s="99"/>
      <c r="Y257" s="49"/>
      <c r="Z257" s="75"/>
    </row>
    <row r="258" spans="1:52" ht="30" customHeight="1" x14ac:dyDescent="0.2">
      <c r="A258" s="76" t="s">
        <v>12</v>
      </c>
      <c r="B258" s="77"/>
      <c r="C258" s="77"/>
      <c r="D258" s="77"/>
      <c r="E258" s="77"/>
      <c r="F258" s="77"/>
      <c r="G258" s="77"/>
      <c r="H258" s="77"/>
      <c r="I258" s="77"/>
      <c r="J258" s="21" t="s">
        <v>40</v>
      </c>
      <c r="K258" s="78">
        <f>ROUNDDOWN(K255+K256,2)</f>
        <v>0</v>
      </c>
      <c r="L258" s="79"/>
      <c r="M258" s="76" t="s">
        <v>10</v>
      </c>
      <c r="N258" s="80"/>
      <c r="O258" s="80"/>
      <c r="P258" s="80"/>
      <c r="Q258" s="80"/>
      <c r="R258" s="80"/>
      <c r="S258" s="80"/>
      <c r="T258" s="80"/>
      <c r="U258" s="22" t="s">
        <v>39</v>
      </c>
      <c r="V258" s="81"/>
      <c r="W258" s="82"/>
      <c r="X258" s="83"/>
      <c r="Y258" s="49"/>
      <c r="Z258" s="75"/>
    </row>
    <row r="259" spans="1:52" ht="24" customHeight="1" x14ac:dyDescent="0.15">
      <c r="A259" s="126" t="s">
        <v>8</v>
      </c>
      <c r="B259" s="127"/>
      <c r="C259" s="128"/>
      <c r="D259" s="132" t="s">
        <v>38</v>
      </c>
      <c r="E259" s="134" t="s">
        <v>37</v>
      </c>
      <c r="F259" s="12"/>
      <c r="G259" s="73" t="s">
        <v>36</v>
      </c>
      <c r="H259" s="12"/>
      <c r="I259" s="132" t="s">
        <v>35</v>
      </c>
      <c r="J259" s="136" t="s">
        <v>34</v>
      </c>
      <c r="K259" s="96" t="e">
        <f>ROUNDDOWN(K256*K253/K252,2)</f>
        <v>#DIV/0!</v>
      </c>
      <c r="L259" s="97"/>
      <c r="M259" s="100" t="s">
        <v>2</v>
      </c>
      <c r="N259" s="101"/>
      <c r="O259" s="101"/>
      <c r="P259" s="101"/>
      <c r="Q259" s="101"/>
      <c r="R259" s="101"/>
      <c r="S259" s="101"/>
      <c r="T259" s="101"/>
      <c r="U259" s="104" t="s">
        <v>33</v>
      </c>
      <c r="V259" s="106">
        <f>ROUNDDOWN(V254+V255+V257+V258,2)</f>
        <v>0</v>
      </c>
      <c r="W259" s="107"/>
      <c r="X259" s="108"/>
      <c r="Y259" s="49"/>
      <c r="Z259" s="75"/>
    </row>
    <row r="260" spans="1:52" ht="24" customHeight="1" thickBot="1" x14ac:dyDescent="0.2">
      <c r="A260" s="129"/>
      <c r="B260" s="130"/>
      <c r="C260" s="131"/>
      <c r="D260" s="133"/>
      <c r="E260" s="135"/>
      <c r="F260" s="16"/>
      <c r="G260" s="17" t="s">
        <v>0</v>
      </c>
      <c r="H260" s="16"/>
      <c r="I260" s="133"/>
      <c r="J260" s="137"/>
      <c r="K260" s="138"/>
      <c r="L260" s="139"/>
      <c r="M260" s="140"/>
      <c r="N260" s="141"/>
      <c r="O260" s="141"/>
      <c r="P260" s="141"/>
      <c r="Q260" s="141"/>
      <c r="R260" s="141"/>
      <c r="S260" s="141"/>
      <c r="T260" s="141"/>
      <c r="U260" s="142"/>
      <c r="V260" s="143"/>
      <c r="W260" s="144"/>
      <c r="X260" s="145"/>
      <c r="Y260" s="49"/>
      <c r="Z260" s="75"/>
    </row>
    <row r="261" spans="1:52" s="63" customFormat="1" ht="27" customHeight="1" thickTop="1" x14ac:dyDescent="0.15">
      <c r="A261" s="15" t="s">
        <v>32</v>
      </c>
      <c r="B261" s="14" t="s">
        <v>31</v>
      </c>
      <c r="C261" s="156"/>
      <c r="D261" s="157"/>
      <c r="E261" s="157"/>
      <c r="F261" s="157"/>
      <c r="G261" s="157"/>
      <c r="H261" s="157"/>
      <c r="I261" s="157"/>
      <c r="J261" s="157"/>
      <c r="K261" s="157"/>
      <c r="L261" s="158"/>
      <c r="M261" s="14" t="s">
        <v>30</v>
      </c>
      <c r="N261" s="156"/>
      <c r="O261" s="157"/>
      <c r="P261" s="157"/>
      <c r="Q261" s="157"/>
      <c r="R261" s="157"/>
      <c r="S261" s="157"/>
      <c r="T261" s="157"/>
      <c r="U261" s="157"/>
      <c r="V261" s="157"/>
      <c r="W261" s="157"/>
      <c r="X261" s="158"/>
      <c r="Y261" s="64"/>
      <c r="Z261" s="75"/>
      <c r="AA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2"/>
      <c r="AX261" s="62"/>
      <c r="AY261" s="62"/>
      <c r="AZ261" s="62"/>
    </row>
    <row r="262" spans="1:52" ht="12" customHeight="1" x14ac:dyDescent="0.15">
      <c r="A262" s="84" t="s">
        <v>29</v>
      </c>
      <c r="B262" s="85"/>
      <c r="C262" s="85"/>
      <c r="D262" s="85"/>
      <c r="E262" s="85"/>
      <c r="F262" s="85"/>
      <c r="G262" s="85"/>
      <c r="H262" s="85"/>
      <c r="I262" s="85"/>
      <c r="J262" s="94" t="s">
        <v>0</v>
      </c>
      <c r="K262" s="10"/>
      <c r="L262" s="11" t="s">
        <v>23</v>
      </c>
      <c r="M262" s="149" t="s">
        <v>28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3" t="s">
        <v>27</v>
      </c>
      <c r="Y262" s="49"/>
      <c r="Z262" s="75"/>
    </row>
    <row r="263" spans="1:52" ht="22.5" customHeight="1" x14ac:dyDescent="0.2">
      <c r="A263" s="87"/>
      <c r="B263" s="88"/>
      <c r="C263" s="88"/>
      <c r="D263" s="88"/>
      <c r="E263" s="88"/>
      <c r="F263" s="88"/>
      <c r="G263" s="88"/>
      <c r="H263" s="88"/>
      <c r="I263" s="88"/>
      <c r="J263" s="95"/>
      <c r="K263" s="124"/>
      <c r="L263" s="99"/>
      <c r="M263" s="151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4"/>
      <c r="Y263" s="49"/>
      <c r="Z263" s="75"/>
    </row>
    <row r="264" spans="1:52" ht="12" customHeight="1" x14ac:dyDescent="0.15">
      <c r="A264" s="84" t="s">
        <v>26</v>
      </c>
      <c r="B264" s="85"/>
      <c r="C264" s="85"/>
      <c r="D264" s="85"/>
      <c r="E264" s="85"/>
      <c r="F264" s="85"/>
      <c r="G264" s="85"/>
      <c r="H264" s="85"/>
      <c r="I264" s="85"/>
      <c r="J264" s="94" t="s">
        <v>5</v>
      </c>
      <c r="K264" s="96"/>
      <c r="L264" s="97"/>
      <c r="M264" s="84" t="s">
        <v>25</v>
      </c>
      <c r="N264" s="118"/>
      <c r="O264" s="118"/>
      <c r="P264" s="118"/>
      <c r="Q264" s="118"/>
      <c r="R264" s="118"/>
      <c r="S264" s="118"/>
      <c r="T264" s="118"/>
      <c r="U264" s="104" t="s">
        <v>24</v>
      </c>
      <c r="V264" s="10"/>
      <c r="W264" s="8"/>
      <c r="X264" s="9" t="s">
        <v>23</v>
      </c>
      <c r="Y264" s="49"/>
      <c r="Z264" s="67"/>
    </row>
    <row r="265" spans="1:52" ht="22.5" customHeight="1" x14ac:dyDescent="0.2">
      <c r="A265" s="87"/>
      <c r="B265" s="88"/>
      <c r="C265" s="88"/>
      <c r="D265" s="88"/>
      <c r="E265" s="88"/>
      <c r="F265" s="88"/>
      <c r="G265" s="88"/>
      <c r="H265" s="88"/>
      <c r="I265" s="88"/>
      <c r="J265" s="95"/>
      <c r="K265" s="98"/>
      <c r="L265" s="99"/>
      <c r="M265" s="119"/>
      <c r="N265" s="120"/>
      <c r="O265" s="120"/>
      <c r="P265" s="120"/>
      <c r="Q265" s="120"/>
      <c r="R265" s="120"/>
      <c r="S265" s="120"/>
      <c r="T265" s="120"/>
      <c r="U265" s="105"/>
      <c r="V265" s="124"/>
      <c r="W265" s="125"/>
      <c r="X265" s="99"/>
      <c r="Y265" s="49"/>
      <c r="Z265" s="67"/>
    </row>
    <row r="266" spans="1:52" ht="30" customHeight="1" x14ac:dyDescent="0.2">
      <c r="A266" s="76" t="s">
        <v>22</v>
      </c>
      <c r="B266" s="77"/>
      <c r="C266" s="77"/>
      <c r="D266" s="77"/>
      <c r="E266" s="77"/>
      <c r="F266" s="77"/>
      <c r="G266" s="77"/>
      <c r="H266" s="77"/>
      <c r="I266" s="77"/>
      <c r="J266" s="21" t="s">
        <v>21</v>
      </c>
      <c r="K266" s="78">
        <f>V270</f>
        <v>0</v>
      </c>
      <c r="L266" s="79"/>
      <c r="M266" s="112" t="s">
        <v>20</v>
      </c>
      <c r="N266" s="113"/>
      <c r="O266" s="76" t="s">
        <v>19</v>
      </c>
      <c r="P266" s="77"/>
      <c r="Q266" s="80"/>
      <c r="R266" s="80"/>
      <c r="S266" s="80"/>
      <c r="T266" s="80"/>
      <c r="U266" s="22" t="s">
        <v>18</v>
      </c>
      <c r="V266" s="81"/>
      <c r="W266" s="82"/>
      <c r="X266" s="83"/>
      <c r="Y266" s="49"/>
      <c r="Z266" s="67"/>
    </row>
    <row r="267" spans="1:52" ht="12" customHeight="1" x14ac:dyDescent="0.15">
      <c r="A267" s="84" t="s">
        <v>17</v>
      </c>
      <c r="B267" s="85"/>
      <c r="C267" s="85"/>
      <c r="D267" s="85"/>
      <c r="E267" s="85"/>
      <c r="F267" s="85"/>
      <c r="G267" s="85"/>
      <c r="H267" s="85"/>
      <c r="I267" s="85"/>
      <c r="J267" s="94" t="s">
        <v>16</v>
      </c>
      <c r="K267" s="96"/>
      <c r="L267" s="97"/>
      <c r="M267" s="114"/>
      <c r="N267" s="115"/>
      <c r="O267" s="84" t="s">
        <v>15</v>
      </c>
      <c r="P267" s="85"/>
      <c r="Q267" s="118"/>
      <c r="R267" s="118"/>
      <c r="S267" s="118"/>
      <c r="T267" s="118"/>
      <c r="U267" s="104" t="s">
        <v>14</v>
      </c>
      <c r="V267" s="121" t="s">
        <v>13</v>
      </c>
      <c r="W267" s="122"/>
      <c r="X267" s="123"/>
      <c r="Y267" s="49"/>
      <c r="Z267" s="67"/>
    </row>
    <row r="268" spans="1:52" ht="22.5" customHeight="1" x14ac:dyDescent="0.2">
      <c r="A268" s="87"/>
      <c r="B268" s="88"/>
      <c r="C268" s="88"/>
      <c r="D268" s="88"/>
      <c r="E268" s="88"/>
      <c r="F268" s="88"/>
      <c r="G268" s="88"/>
      <c r="H268" s="88"/>
      <c r="I268" s="88"/>
      <c r="J268" s="95"/>
      <c r="K268" s="98"/>
      <c r="L268" s="99"/>
      <c r="M268" s="116"/>
      <c r="N268" s="117"/>
      <c r="O268" s="119"/>
      <c r="P268" s="120"/>
      <c r="Q268" s="120"/>
      <c r="R268" s="120"/>
      <c r="S268" s="120"/>
      <c r="T268" s="120"/>
      <c r="U268" s="105"/>
      <c r="V268" s="124"/>
      <c r="W268" s="125"/>
      <c r="X268" s="99"/>
      <c r="Y268" s="49"/>
      <c r="Z268" s="67"/>
    </row>
    <row r="269" spans="1:52" ht="30" customHeight="1" x14ac:dyDescent="0.2">
      <c r="A269" s="76" t="s">
        <v>12</v>
      </c>
      <c r="B269" s="77"/>
      <c r="C269" s="77"/>
      <c r="D269" s="77"/>
      <c r="E269" s="77"/>
      <c r="F269" s="77"/>
      <c r="G269" s="77"/>
      <c r="H269" s="77"/>
      <c r="I269" s="77"/>
      <c r="J269" s="21" t="s">
        <v>11</v>
      </c>
      <c r="K269" s="78">
        <f>ROUNDDOWN(K266+K267,2)</f>
        <v>0</v>
      </c>
      <c r="L269" s="79"/>
      <c r="M269" s="76" t="s">
        <v>10</v>
      </c>
      <c r="N269" s="80"/>
      <c r="O269" s="80"/>
      <c r="P269" s="80"/>
      <c r="Q269" s="80"/>
      <c r="R269" s="80"/>
      <c r="S269" s="80"/>
      <c r="T269" s="80"/>
      <c r="U269" s="22" t="s">
        <v>9</v>
      </c>
      <c r="V269" s="81"/>
      <c r="W269" s="82"/>
      <c r="X269" s="83"/>
      <c r="Y269" s="49"/>
      <c r="Z269" s="67"/>
    </row>
    <row r="270" spans="1:52" ht="24" customHeight="1" x14ac:dyDescent="0.15">
      <c r="A270" s="84" t="s">
        <v>8</v>
      </c>
      <c r="B270" s="85"/>
      <c r="C270" s="86"/>
      <c r="D270" s="90" t="s">
        <v>7</v>
      </c>
      <c r="E270" s="92" t="s">
        <v>6</v>
      </c>
      <c r="F270" s="8"/>
      <c r="G270" s="23" t="s">
        <v>5</v>
      </c>
      <c r="H270" s="8"/>
      <c r="I270" s="90" t="s">
        <v>4</v>
      </c>
      <c r="J270" s="94" t="s">
        <v>3</v>
      </c>
      <c r="K270" s="96" t="e">
        <f>ROUNDDOWN(K267*K264/K263,2)</f>
        <v>#DIV/0!</v>
      </c>
      <c r="L270" s="97"/>
      <c r="M270" s="100" t="s">
        <v>2</v>
      </c>
      <c r="N270" s="101"/>
      <c r="O270" s="101"/>
      <c r="P270" s="101"/>
      <c r="Q270" s="101"/>
      <c r="R270" s="101"/>
      <c r="S270" s="101"/>
      <c r="T270" s="101"/>
      <c r="U270" s="104" t="s">
        <v>1</v>
      </c>
      <c r="V270" s="106">
        <f>ROUNDDOWN(V265+V266+V268+V269,2)</f>
        <v>0</v>
      </c>
      <c r="W270" s="107"/>
      <c r="X270" s="108"/>
      <c r="Y270" s="49"/>
      <c r="Z270" s="67"/>
    </row>
    <row r="271" spans="1:52" ht="24" customHeight="1" x14ac:dyDescent="0.15">
      <c r="A271" s="87"/>
      <c r="B271" s="88"/>
      <c r="C271" s="89"/>
      <c r="D271" s="91"/>
      <c r="E271" s="93"/>
      <c r="F271" s="7"/>
      <c r="G271" s="23" t="s">
        <v>0</v>
      </c>
      <c r="H271" s="7"/>
      <c r="I271" s="91"/>
      <c r="J271" s="95"/>
      <c r="K271" s="98"/>
      <c r="L271" s="99"/>
      <c r="M271" s="102"/>
      <c r="N271" s="103"/>
      <c r="O271" s="103"/>
      <c r="P271" s="103"/>
      <c r="Q271" s="103"/>
      <c r="R271" s="103"/>
      <c r="S271" s="103"/>
      <c r="T271" s="103"/>
      <c r="U271" s="105"/>
      <c r="V271" s="109"/>
      <c r="W271" s="110"/>
      <c r="X271" s="111"/>
      <c r="Y271" s="74" t="s">
        <v>98</v>
      </c>
      <c r="Z271" s="75"/>
    </row>
    <row r="272" spans="1:52" s="63" customFormat="1" ht="27" customHeight="1" x14ac:dyDescent="0.15">
      <c r="A272" s="15" t="s">
        <v>32</v>
      </c>
      <c r="B272" s="14" t="s">
        <v>31</v>
      </c>
      <c r="C272" s="146"/>
      <c r="D272" s="147"/>
      <c r="E272" s="147"/>
      <c r="F272" s="147"/>
      <c r="G272" s="147"/>
      <c r="H272" s="147"/>
      <c r="I272" s="147"/>
      <c r="J272" s="147"/>
      <c r="K272" s="147"/>
      <c r="L272" s="148"/>
      <c r="M272" s="14" t="s">
        <v>30</v>
      </c>
      <c r="N272" s="146"/>
      <c r="O272" s="147"/>
      <c r="P272" s="147"/>
      <c r="Q272" s="147"/>
      <c r="R272" s="147"/>
      <c r="S272" s="147"/>
      <c r="T272" s="147"/>
      <c r="U272" s="147"/>
      <c r="V272" s="147"/>
      <c r="W272" s="147"/>
      <c r="X272" s="148"/>
      <c r="Y272" s="64"/>
      <c r="AA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2"/>
      <c r="AX272" s="62"/>
      <c r="AY272" s="62"/>
      <c r="AZ272" s="62"/>
    </row>
    <row r="273" spans="1:52" ht="12" customHeight="1" x14ac:dyDescent="0.15">
      <c r="A273" s="84" t="s">
        <v>29</v>
      </c>
      <c r="B273" s="85"/>
      <c r="C273" s="85"/>
      <c r="D273" s="85"/>
      <c r="E273" s="85"/>
      <c r="F273" s="85"/>
      <c r="G273" s="85"/>
      <c r="H273" s="85"/>
      <c r="I273" s="85"/>
      <c r="J273" s="94" t="s">
        <v>0</v>
      </c>
      <c r="K273" s="10"/>
      <c r="L273" s="11" t="s">
        <v>46</v>
      </c>
      <c r="M273" s="149" t="s">
        <v>28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3" t="s">
        <v>49</v>
      </c>
      <c r="Y273" s="49"/>
      <c r="Z273" s="155" t="s">
        <v>48</v>
      </c>
    </row>
    <row r="274" spans="1:52" ht="22.5" customHeight="1" x14ac:dyDescent="0.2">
      <c r="A274" s="87"/>
      <c r="B274" s="88"/>
      <c r="C274" s="88"/>
      <c r="D274" s="88"/>
      <c r="E274" s="88"/>
      <c r="F274" s="88"/>
      <c r="G274" s="88"/>
      <c r="H274" s="88"/>
      <c r="I274" s="88"/>
      <c r="J274" s="95"/>
      <c r="K274" s="124"/>
      <c r="L274" s="99"/>
      <c r="M274" s="151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4"/>
      <c r="Y274" s="49"/>
      <c r="Z274" s="75"/>
    </row>
    <row r="275" spans="1:52" ht="12" customHeight="1" x14ac:dyDescent="0.15">
      <c r="A275" s="84" t="s">
        <v>26</v>
      </c>
      <c r="B275" s="85"/>
      <c r="C275" s="85"/>
      <c r="D275" s="85"/>
      <c r="E275" s="85"/>
      <c r="F275" s="85"/>
      <c r="G275" s="85"/>
      <c r="H275" s="85"/>
      <c r="I275" s="85"/>
      <c r="J275" s="94" t="s">
        <v>36</v>
      </c>
      <c r="K275" s="96"/>
      <c r="L275" s="97"/>
      <c r="M275" s="84" t="s">
        <v>25</v>
      </c>
      <c r="N275" s="118"/>
      <c r="O275" s="118"/>
      <c r="P275" s="118"/>
      <c r="Q275" s="118"/>
      <c r="R275" s="118"/>
      <c r="S275" s="118"/>
      <c r="T275" s="118"/>
      <c r="U275" s="104" t="s">
        <v>47</v>
      </c>
      <c r="V275" s="10"/>
      <c r="W275" s="8"/>
      <c r="X275" s="9" t="s">
        <v>46</v>
      </c>
      <c r="Y275" s="49"/>
      <c r="Z275" s="75"/>
    </row>
    <row r="276" spans="1:52" ht="22.5" customHeight="1" x14ac:dyDescent="0.2">
      <c r="A276" s="87"/>
      <c r="B276" s="88"/>
      <c r="C276" s="88"/>
      <c r="D276" s="88"/>
      <c r="E276" s="88"/>
      <c r="F276" s="88"/>
      <c r="G276" s="88"/>
      <c r="H276" s="88"/>
      <c r="I276" s="88"/>
      <c r="J276" s="95"/>
      <c r="K276" s="98"/>
      <c r="L276" s="99"/>
      <c r="M276" s="119"/>
      <c r="N276" s="120"/>
      <c r="O276" s="120"/>
      <c r="P276" s="120"/>
      <c r="Q276" s="120"/>
      <c r="R276" s="120"/>
      <c r="S276" s="120"/>
      <c r="T276" s="120"/>
      <c r="U276" s="105"/>
      <c r="V276" s="124"/>
      <c r="W276" s="125"/>
      <c r="X276" s="99"/>
      <c r="Y276" s="49"/>
      <c r="Z276" s="75"/>
    </row>
    <row r="277" spans="1:52" ht="30" customHeight="1" x14ac:dyDescent="0.2">
      <c r="A277" s="76" t="s">
        <v>22</v>
      </c>
      <c r="B277" s="77"/>
      <c r="C277" s="77"/>
      <c r="D277" s="77"/>
      <c r="E277" s="77"/>
      <c r="F277" s="77"/>
      <c r="G277" s="77"/>
      <c r="H277" s="77"/>
      <c r="I277" s="77"/>
      <c r="J277" s="21" t="s">
        <v>45</v>
      </c>
      <c r="K277" s="78">
        <f>V281</f>
        <v>0</v>
      </c>
      <c r="L277" s="79"/>
      <c r="M277" s="112" t="s">
        <v>20</v>
      </c>
      <c r="N277" s="113"/>
      <c r="O277" s="76" t="s">
        <v>19</v>
      </c>
      <c r="P277" s="77"/>
      <c r="Q277" s="80"/>
      <c r="R277" s="80"/>
      <c r="S277" s="80"/>
      <c r="T277" s="80"/>
      <c r="U277" s="22" t="s">
        <v>44</v>
      </c>
      <c r="V277" s="81"/>
      <c r="W277" s="82"/>
      <c r="X277" s="83"/>
      <c r="Y277" s="49"/>
      <c r="Z277" s="75"/>
    </row>
    <row r="278" spans="1:52" ht="12" customHeight="1" x14ac:dyDescent="0.15">
      <c r="A278" s="84" t="s">
        <v>17</v>
      </c>
      <c r="B278" s="85"/>
      <c r="C278" s="85"/>
      <c r="D278" s="85"/>
      <c r="E278" s="85"/>
      <c r="F278" s="85"/>
      <c r="G278" s="85"/>
      <c r="H278" s="85"/>
      <c r="I278" s="85"/>
      <c r="J278" s="94" t="s">
        <v>43</v>
      </c>
      <c r="K278" s="96"/>
      <c r="L278" s="97"/>
      <c r="M278" s="114"/>
      <c r="N278" s="115"/>
      <c r="O278" s="84" t="s">
        <v>15</v>
      </c>
      <c r="P278" s="85"/>
      <c r="Q278" s="118"/>
      <c r="R278" s="118"/>
      <c r="S278" s="118"/>
      <c r="T278" s="118"/>
      <c r="U278" s="104" t="s">
        <v>42</v>
      </c>
      <c r="V278" s="121" t="s">
        <v>41</v>
      </c>
      <c r="W278" s="122"/>
      <c r="X278" s="123"/>
      <c r="Y278" s="49"/>
      <c r="Z278" s="75"/>
    </row>
    <row r="279" spans="1:52" ht="22.5" customHeight="1" x14ac:dyDescent="0.2">
      <c r="A279" s="87"/>
      <c r="B279" s="88"/>
      <c r="C279" s="88"/>
      <c r="D279" s="88"/>
      <c r="E279" s="88"/>
      <c r="F279" s="88"/>
      <c r="G279" s="88"/>
      <c r="H279" s="88"/>
      <c r="I279" s="88"/>
      <c r="J279" s="95"/>
      <c r="K279" s="98"/>
      <c r="L279" s="99"/>
      <c r="M279" s="116"/>
      <c r="N279" s="117"/>
      <c r="O279" s="119"/>
      <c r="P279" s="120"/>
      <c r="Q279" s="120"/>
      <c r="R279" s="120"/>
      <c r="S279" s="120"/>
      <c r="T279" s="120"/>
      <c r="U279" s="105"/>
      <c r="V279" s="124"/>
      <c r="W279" s="125"/>
      <c r="X279" s="99"/>
      <c r="Y279" s="49"/>
      <c r="Z279" s="75"/>
    </row>
    <row r="280" spans="1:52" ht="30" customHeight="1" x14ac:dyDescent="0.2">
      <c r="A280" s="76" t="s">
        <v>12</v>
      </c>
      <c r="B280" s="77"/>
      <c r="C280" s="77"/>
      <c r="D280" s="77"/>
      <c r="E280" s="77"/>
      <c r="F280" s="77"/>
      <c r="G280" s="77"/>
      <c r="H280" s="77"/>
      <c r="I280" s="77"/>
      <c r="J280" s="21" t="s">
        <v>40</v>
      </c>
      <c r="K280" s="78">
        <f>ROUNDDOWN(K277+K278,2)</f>
        <v>0</v>
      </c>
      <c r="L280" s="79"/>
      <c r="M280" s="76" t="s">
        <v>10</v>
      </c>
      <c r="N280" s="80"/>
      <c r="O280" s="80"/>
      <c r="P280" s="80"/>
      <c r="Q280" s="80"/>
      <c r="R280" s="80"/>
      <c r="S280" s="80"/>
      <c r="T280" s="80"/>
      <c r="U280" s="22" t="s">
        <v>39</v>
      </c>
      <c r="V280" s="81"/>
      <c r="W280" s="82"/>
      <c r="X280" s="83"/>
      <c r="Y280" s="49"/>
      <c r="Z280" s="75"/>
    </row>
    <row r="281" spans="1:52" ht="24" customHeight="1" x14ac:dyDescent="0.15">
      <c r="A281" s="126" t="s">
        <v>8</v>
      </c>
      <c r="B281" s="127"/>
      <c r="C281" s="128"/>
      <c r="D281" s="132" t="s">
        <v>38</v>
      </c>
      <c r="E281" s="134" t="s">
        <v>37</v>
      </c>
      <c r="F281" s="12"/>
      <c r="G281" s="73" t="s">
        <v>36</v>
      </c>
      <c r="H281" s="12"/>
      <c r="I281" s="132" t="s">
        <v>35</v>
      </c>
      <c r="J281" s="136" t="s">
        <v>34</v>
      </c>
      <c r="K281" s="96" t="e">
        <f>ROUNDDOWN(K278*K275/K274,2)</f>
        <v>#DIV/0!</v>
      </c>
      <c r="L281" s="97"/>
      <c r="M281" s="100" t="s">
        <v>2</v>
      </c>
      <c r="N281" s="101"/>
      <c r="O281" s="101"/>
      <c r="P281" s="101"/>
      <c r="Q281" s="101"/>
      <c r="R281" s="101"/>
      <c r="S281" s="101"/>
      <c r="T281" s="101"/>
      <c r="U281" s="104" t="s">
        <v>33</v>
      </c>
      <c r="V281" s="106">
        <f>ROUNDDOWN(V276+V277+V279+V280,2)</f>
        <v>0</v>
      </c>
      <c r="W281" s="107"/>
      <c r="X281" s="108"/>
      <c r="Y281" s="49"/>
      <c r="Z281" s="75"/>
    </row>
    <row r="282" spans="1:52" ht="24" customHeight="1" thickBot="1" x14ac:dyDescent="0.2">
      <c r="A282" s="129"/>
      <c r="B282" s="130"/>
      <c r="C282" s="131"/>
      <c r="D282" s="133"/>
      <c r="E282" s="135"/>
      <c r="F282" s="16"/>
      <c r="G282" s="17" t="s">
        <v>0</v>
      </c>
      <c r="H282" s="16"/>
      <c r="I282" s="133"/>
      <c r="J282" s="137"/>
      <c r="K282" s="138"/>
      <c r="L282" s="139"/>
      <c r="M282" s="140"/>
      <c r="N282" s="141"/>
      <c r="O282" s="141"/>
      <c r="P282" s="141"/>
      <c r="Q282" s="141"/>
      <c r="R282" s="141"/>
      <c r="S282" s="141"/>
      <c r="T282" s="141"/>
      <c r="U282" s="142"/>
      <c r="V282" s="143"/>
      <c r="W282" s="144"/>
      <c r="X282" s="145"/>
      <c r="Y282" s="49"/>
      <c r="Z282" s="75"/>
    </row>
    <row r="283" spans="1:52" s="63" customFormat="1" ht="27" customHeight="1" thickTop="1" x14ac:dyDescent="0.15">
      <c r="A283" s="15" t="s">
        <v>32</v>
      </c>
      <c r="B283" s="14" t="s">
        <v>31</v>
      </c>
      <c r="C283" s="156"/>
      <c r="D283" s="157"/>
      <c r="E283" s="157"/>
      <c r="F283" s="157"/>
      <c r="G283" s="157"/>
      <c r="H283" s="157"/>
      <c r="I283" s="157"/>
      <c r="J283" s="157"/>
      <c r="K283" s="157"/>
      <c r="L283" s="158"/>
      <c r="M283" s="14" t="s">
        <v>30</v>
      </c>
      <c r="N283" s="156"/>
      <c r="O283" s="157"/>
      <c r="P283" s="157"/>
      <c r="Q283" s="157"/>
      <c r="R283" s="157"/>
      <c r="S283" s="157"/>
      <c r="T283" s="157"/>
      <c r="U283" s="157"/>
      <c r="V283" s="157"/>
      <c r="W283" s="157"/>
      <c r="X283" s="158"/>
      <c r="Y283" s="64"/>
      <c r="Z283" s="75"/>
      <c r="AA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2"/>
      <c r="AX283" s="62"/>
      <c r="AY283" s="62"/>
      <c r="AZ283" s="62"/>
    </row>
    <row r="284" spans="1:52" ht="12" customHeight="1" x14ac:dyDescent="0.15">
      <c r="A284" s="84" t="s">
        <v>29</v>
      </c>
      <c r="B284" s="85"/>
      <c r="C284" s="85"/>
      <c r="D284" s="85"/>
      <c r="E284" s="85"/>
      <c r="F284" s="85"/>
      <c r="G284" s="85"/>
      <c r="H284" s="85"/>
      <c r="I284" s="85"/>
      <c r="J284" s="94" t="s">
        <v>0</v>
      </c>
      <c r="K284" s="10"/>
      <c r="L284" s="11" t="s">
        <v>23</v>
      </c>
      <c r="M284" s="149" t="s">
        <v>28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3" t="s">
        <v>27</v>
      </c>
      <c r="Y284" s="49"/>
      <c r="Z284" s="75"/>
    </row>
    <row r="285" spans="1:52" ht="22.5" customHeight="1" x14ac:dyDescent="0.2">
      <c r="A285" s="87"/>
      <c r="B285" s="88"/>
      <c r="C285" s="88"/>
      <c r="D285" s="88"/>
      <c r="E285" s="88"/>
      <c r="F285" s="88"/>
      <c r="G285" s="88"/>
      <c r="H285" s="88"/>
      <c r="I285" s="88"/>
      <c r="J285" s="95"/>
      <c r="K285" s="124"/>
      <c r="L285" s="99"/>
      <c r="M285" s="151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4"/>
      <c r="Y285" s="49"/>
      <c r="Z285" s="75"/>
    </row>
    <row r="286" spans="1:52" ht="12" customHeight="1" x14ac:dyDescent="0.15">
      <c r="A286" s="84" t="s">
        <v>26</v>
      </c>
      <c r="B286" s="85"/>
      <c r="C286" s="85"/>
      <c r="D286" s="85"/>
      <c r="E286" s="85"/>
      <c r="F286" s="85"/>
      <c r="G286" s="85"/>
      <c r="H286" s="85"/>
      <c r="I286" s="85"/>
      <c r="J286" s="94" t="s">
        <v>5</v>
      </c>
      <c r="K286" s="96"/>
      <c r="L286" s="97"/>
      <c r="M286" s="84" t="s">
        <v>25</v>
      </c>
      <c r="N286" s="118"/>
      <c r="O286" s="118"/>
      <c r="P286" s="118"/>
      <c r="Q286" s="118"/>
      <c r="R286" s="118"/>
      <c r="S286" s="118"/>
      <c r="T286" s="118"/>
      <c r="U286" s="104" t="s">
        <v>24</v>
      </c>
      <c r="V286" s="10"/>
      <c r="W286" s="8"/>
      <c r="X286" s="9" t="s">
        <v>23</v>
      </c>
      <c r="Y286" s="49"/>
      <c r="Z286" s="67"/>
    </row>
    <row r="287" spans="1:52" ht="22.5" customHeight="1" x14ac:dyDescent="0.2">
      <c r="A287" s="87"/>
      <c r="B287" s="88"/>
      <c r="C287" s="88"/>
      <c r="D287" s="88"/>
      <c r="E287" s="88"/>
      <c r="F287" s="88"/>
      <c r="G287" s="88"/>
      <c r="H287" s="88"/>
      <c r="I287" s="88"/>
      <c r="J287" s="95"/>
      <c r="K287" s="98"/>
      <c r="L287" s="99"/>
      <c r="M287" s="119"/>
      <c r="N287" s="120"/>
      <c r="O287" s="120"/>
      <c r="P287" s="120"/>
      <c r="Q287" s="120"/>
      <c r="R287" s="120"/>
      <c r="S287" s="120"/>
      <c r="T287" s="120"/>
      <c r="U287" s="105"/>
      <c r="V287" s="124"/>
      <c r="W287" s="125"/>
      <c r="X287" s="99"/>
      <c r="Y287" s="49"/>
      <c r="Z287" s="67"/>
    </row>
    <row r="288" spans="1:52" ht="30" customHeight="1" x14ac:dyDescent="0.2">
      <c r="A288" s="76" t="s">
        <v>22</v>
      </c>
      <c r="B288" s="77"/>
      <c r="C288" s="77"/>
      <c r="D288" s="77"/>
      <c r="E288" s="77"/>
      <c r="F288" s="77"/>
      <c r="G288" s="77"/>
      <c r="H288" s="77"/>
      <c r="I288" s="77"/>
      <c r="J288" s="21" t="s">
        <v>21</v>
      </c>
      <c r="K288" s="78">
        <f>V292</f>
        <v>0</v>
      </c>
      <c r="L288" s="79"/>
      <c r="M288" s="112" t="s">
        <v>20</v>
      </c>
      <c r="N288" s="113"/>
      <c r="O288" s="76" t="s">
        <v>19</v>
      </c>
      <c r="P288" s="77"/>
      <c r="Q288" s="80"/>
      <c r="R288" s="80"/>
      <c r="S288" s="80"/>
      <c r="T288" s="80"/>
      <c r="U288" s="22" t="s">
        <v>18</v>
      </c>
      <c r="V288" s="81"/>
      <c r="W288" s="82"/>
      <c r="X288" s="83"/>
      <c r="Y288" s="49"/>
      <c r="Z288" s="67"/>
    </row>
    <row r="289" spans="1:52" ht="12" customHeight="1" x14ac:dyDescent="0.15">
      <c r="A289" s="84" t="s">
        <v>17</v>
      </c>
      <c r="B289" s="85"/>
      <c r="C289" s="85"/>
      <c r="D289" s="85"/>
      <c r="E289" s="85"/>
      <c r="F289" s="85"/>
      <c r="G289" s="85"/>
      <c r="H289" s="85"/>
      <c r="I289" s="85"/>
      <c r="J289" s="94" t="s">
        <v>16</v>
      </c>
      <c r="K289" s="96"/>
      <c r="L289" s="97"/>
      <c r="M289" s="114"/>
      <c r="N289" s="115"/>
      <c r="O289" s="84" t="s">
        <v>15</v>
      </c>
      <c r="P289" s="85"/>
      <c r="Q289" s="118"/>
      <c r="R289" s="118"/>
      <c r="S289" s="118"/>
      <c r="T289" s="118"/>
      <c r="U289" s="104" t="s">
        <v>14</v>
      </c>
      <c r="V289" s="121" t="s">
        <v>13</v>
      </c>
      <c r="W289" s="122"/>
      <c r="X289" s="123"/>
      <c r="Y289" s="49"/>
      <c r="Z289" s="67"/>
    </row>
    <row r="290" spans="1:52" ht="22.5" customHeight="1" x14ac:dyDescent="0.2">
      <c r="A290" s="87"/>
      <c r="B290" s="88"/>
      <c r="C290" s="88"/>
      <c r="D290" s="88"/>
      <c r="E290" s="88"/>
      <c r="F290" s="88"/>
      <c r="G290" s="88"/>
      <c r="H290" s="88"/>
      <c r="I290" s="88"/>
      <c r="J290" s="95"/>
      <c r="K290" s="98"/>
      <c r="L290" s="99"/>
      <c r="M290" s="116"/>
      <c r="N290" s="117"/>
      <c r="O290" s="119"/>
      <c r="P290" s="120"/>
      <c r="Q290" s="120"/>
      <c r="R290" s="120"/>
      <c r="S290" s="120"/>
      <c r="T290" s="120"/>
      <c r="U290" s="105"/>
      <c r="V290" s="124"/>
      <c r="W290" s="125"/>
      <c r="X290" s="99"/>
      <c r="Y290" s="49"/>
      <c r="Z290" s="67"/>
    </row>
    <row r="291" spans="1:52" ht="30" customHeight="1" x14ac:dyDescent="0.2">
      <c r="A291" s="76" t="s">
        <v>12</v>
      </c>
      <c r="B291" s="77"/>
      <c r="C291" s="77"/>
      <c r="D291" s="77"/>
      <c r="E291" s="77"/>
      <c r="F291" s="77"/>
      <c r="G291" s="77"/>
      <c r="H291" s="77"/>
      <c r="I291" s="77"/>
      <c r="J291" s="21" t="s">
        <v>11</v>
      </c>
      <c r="K291" s="78">
        <f>ROUNDDOWN(K288+K289,2)</f>
        <v>0</v>
      </c>
      <c r="L291" s="79"/>
      <c r="M291" s="76" t="s">
        <v>10</v>
      </c>
      <c r="N291" s="80"/>
      <c r="O291" s="80"/>
      <c r="P291" s="80"/>
      <c r="Q291" s="80"/>
      <c r="R291" s="80"/>
      <c r="S291" s="80"/>
      <c r="T291" s="80"/>
      <c r="U291" s="22" t="s">
        <v>9</v>
      </c>
      <c r="V291" s="81"/>
      <c r="W291" s="82"/>
      <c r="X291" s="83"/>
      <c r="Y291" s="49"/>
      <c r="Z291" s="67"/>
    </row>
    <row r="292" spans="1:52" ht="24" customHeight="1" x14ac:dyDescent="0.15">
      <c r="A292" s="84" t="s">
        <v>8</v>
      </c>
      <c r="B292" s="85"/>
      <c r="C292" s="86"/>
      <c r="D292" s="90" t="s">
        <v>7</v>
      </c>
      <c r="E292" s="92" t="s">
        <v>6</v>
      </c>
      <c r="F292" s="8"/>
      <c r="G292" s="23" t="s">
        <v>5</v>
      </c>
      <c r="H292" s="8"/>
      <c r="I292" s="90" t="s">
        <v>4</v>
      </c>
      <c r="J292" s="94" t="s">
        <v>3</v>
      </c>
      <c r="K292" s="96" t="e">
        <f>ROUNDDOWN(K289*K286/K285,2)</f>
        <v>#DIV/0!</v>
      </c>
      <c r="L292" s="97"/>
      <c r="M292" s="100" t="s">
        <v>2</v>
      </c>
      <c r="N292" s="101"/>
      <c r="O292" s="101"/>
      <c r="P292" s="101"/>
      <c r="Q292" s="101"/>
      <c r="R292" s="101"/>
      <c r="S292" s="101"/>
      <c r="T292" s="101"/>
      <c r="U292" s="104" t="s">
        <v>1</v>
      </c>
      <c r="V292" s="106">
        <f>ROUNDDOWN(V287+V288+V290+V291,2)</f>
        <v>0</v>
      </c>
      <c r="W292" s="107"/>
      <c r="X292" s="108"/>
      <c r="Y292" s="49"/>
      <c r="Z292" s="67"/>
    </row>
    <row r="293" spans="1:52" ht="24" customHeight="1" x14ac:dyDescent="0.15">
      <c r="A293" s="87"/>
      <c r="B293" s="88"/>
      <c r="C293" s="89"/>
      <c r="D293" s="91"/>
      <c r="E293" s="93"/>
      <c r="F293" s="7"/>
      <c r="G293" s="23" t="s">
        <v>0</v>
      </c>
      <c r="H293" s="7"/>
      <c r="I293" s="91"/>
      <c r="J293" s="95"/>
      <c r="K293" s="98"/>
      <c r="L293" s="99"/>
      <c r="M293" s="102"/>
      <c r="N293" s="103"/>
      <c r="O293" s="103"/>
      <c r="P293" s="103"/>
      <c r="Q293" s="103"/>
      <c r="R293" s="103"/>
      <c r="S293" s="103"/>
      <c r="T293" s="103"/>
      <c r="U293" s="105"/>
      <c r="V293" s="109"/>
      <c r="W293" s="110"/>
      <c r="X293" s="111"/>
      <c r="Y293" s="74" t="s">
        <v>99</v>
      </c>
      <c r="Z293" s="75"/>
    </row>
    <row r="294" spans="1:52" s="63" customFormat="1" ht="27" customHeight="1" x14ac:dyDescent="0.15">
      <c r="A294" s="15" t="s">
        <v>32</v>
      </c>
      <c r="B294" s="14" t="s">
        <v>31</v>
      </c>
      <c r="C294" s="146"/>
      <c r="D294" s="147"/>
      <c r="E294" s="147"/>
      <c r="F294" s="147"/>
      <c r="G294" s="147"/>
      <c r="H294" s="147"/>
      <c r="I294" s="147"/>
      <c r="J294" s="147"/>
      <c r="K294" s="147"/>
      <c r="L294" s="148"/>
      <c r="M294" s="14" t="s">
        <v>30</v>
      </c>
      <c r="N294" s="146"/>
      <c r="O294" s="147"/>
      <c r="P294" s="147"/>
      <c r="Q294" s="147"/>
      <c r="R294" s="147"/>
      <c r="S294" s="147"/>
      <c r="T294" s="147"/>
      <c r="U294" s="147"/>
      <c r="V294" s="147"/>
      <c r="W294" s="147"/>
      <c r="X294" s="148"/>
      <c r="Y294" s="64"/>
      <c r="AA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2"/>
      <c r="AX294" s="62"/>
      <c r="AY294" s="62"/>
      <c r="AZ294" s="62"/>
    </row>
    <row r="295" spans="1:52" ht="12" customHeight="1" x14ac:dyDescent="0.15">
      <c r="A295" s="84" t="s">
        <v>29</v>
      </c>
      <c r="B295" s="85"/>
      <c r="C295" s="85"/>
      <c r="D295" s="85"/>
      <c r="E295" s="85"/>
      <c r="F295" s="85"/>
      <c r="G295" s="85"/>
      <c r="H295" s="85"/>
      <c r="I295" s="85"/>
      <c r="J295" s="94" t="s">
        <v>0</v>
      </c>
      <c r="K295" s="10"/>
      <c r="L295" s="11" t="s">
        <v>46</v>
      </c>
      <c r="M295" s="149" t="s">
        <v>28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3" t="s">
        <v>49</v>
      </c>
      <c r="Y295" s="49"/>
      <c r="Z295" s="155" t="s">
        <v>48</v>
      </c>
    </row>
    <row r="296" spans="1:52" ht="22.5" customHeight="1" x14ac:dyDescent="0.2">
      <c r="A296" s="87"/>
      <c r="B296" s="88"/>
      <c r="C296" s="88"/>
      <c r="D296" s="88"/>
      <c r="E296" s="88"/>
      <c r="F296" s="88"/>
      <c r="G296" s="88"/>
      <c r="H296" s="88"/>
      <c r="I296" s="88"/>
      <c r="J296" s="95"/>
      <c r="K296" s="124"/>
      <c r="L296" s="99"/>
      <c r="M296" s="151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4"/>
      <c r="Y296" s="49"/>
      <c r="Z296" s="75"/>
    </row>
    <row r="297" spans="1:52" ht="12" customHeight="1" x14ac:dyDescent="0.15">
      <c r="A297" s="84" t="s">
        <v>26</v>
      </c>
      <c r="B297" s="85"/>
      <c r="C297" s="85"/>
      <c r="D297" s="85"/>
      <c r="E297" s="85"/>
      <c r="F297" s="85"/>
      <c r="G297" s="85"/>
      <c r="H297" s="85"/>
      <c r="I297" s="85"/>
      <c r="J297" s="94" t="s">
        <v>36</v>
      </c>
      <c r="K297" s="96"/>
      <c r="L297" s="97"/>
      <c r="M297" s="84" t="s">
        <v>25</v>
      </c>
      <c r="N297" s="118"/>
      <c r="O297" s="118"/>
      <c r="P297" s="118"/>
      <c r="Q297" s="118"/>
      <c r="R297" s="118"/>
      <c r="S297" s="118"/>
      <c r="T297" s="118"/>
      <c r="U297" s="104" t="s">
        <v>47</v>
      </c>
      <c r="V297" s="10"/>
      <c r="W297" s="8"/>
      <c r="X297" s="9" t="s">
        <v>46</v>
      </c>
      <c r="Y297" s="49"/>
      <c r="Z297" s="75"/>
    </row>
    <row r="298" spans="1:52" ht="22.5" customHeight="1" x14ac:dyDescent="0.2">
      <c r="A298" s="87"/>
      <c r="B298" s="88"/>
      <c r="C298" s="88"/>
      <c r="D298" s="88"/>
      <c r="E298" s="88"/>
      <c r="F298" s="88"/>
      <c r="G298" s="88"/>
      <c r="H298" s="88"/>
      <c r="I298" s="88"/>
      <c r="J298" s="95"/>
      <c r="K298" s="98"/>
      <c r="L298" s="99"/>
      <c r="M298" s="119"/>
      <c r="N298" s="120"/>
      <c r="O298" s="120"/>
      <c r="P298" s="120"/>
      <c r="Q298" s="120"/>
      <c r="R298" s="120"/>
      <c r="S298" s="120"/>
      <c r="T298" s="120"/>
      <c r="U298" s="105"/>
      <c r="V298" s="124"/>
      <c r="W298" s="125"/>
      <c r="X298" s="99"/>
      <c r="Y298" s="49"/>
      <c r="Z298" s="75"/>
    </row>
    <row r="299" spans="1:52" ht="30" customHeight="1" x14ac:dyDescent="0.2">
      <c r="A299" s="76" t="s">
        <v>22</v>
      </c>
      <c r="B299" s="77"/>
      <c r="C299" s="77"/>
      <c r="D299" s="77"/>
      <c r="E299" s="77"/>
      <c r="F299" s="77"/>
      <c r="G299" s="77"/>
      <c r="H299" s="77"/>
      <c r="I299" s="77"/>
      <c r="J299" s="21" t="s">
        <v>45</v>
      </c>
      <c r="K299" s="78">
        <f>V303</f>
        <v>0</v>
      </c>
      <c r="L299" s="79"/>
      <c r="M299" s="112" t="s">
        <v>20</v>
      </c>
      <c r="N299" s="113"/>
      <c r="O299" s="76" t="s">
        <v>19</v>
      </c>
      <c r="P299" s="77"/>
      <c r="Q299" s="80"/>
      <c r="R299" s="80"/>
      <c r="S299" s="80"/>
      <c r="T299" s="80"/>
      <c r="U299" s="22" t="s">
        <v>44</v>
      </c>
      <c r="V299" s="81"/>
      <c r="W299" s="82"/>
      <c r="X299" s="83"/>
      <c r="Y299" s="49"/>
      <c r="Z299" s="75"/>
    </row>
    <row r="300" spans="1:52" ht="12" customHeight="1" x14ac:dyDescent="0.15">
      <c r="A300" s="84" t="s">
        <v>17</v>
      </c>
      <c r="B300" s="85"/>
      <c r="C300" s="85"/>
      <c r="D300" s="85"/>
      <c r="E300" s="85"/>
      <c r="F300" s="85"/>
      <c r="G300" s="85"/>
      <c r="H300" s="85"/>
      <c r="I300" s="85"/>
      <c r="J300" s="94" t="s">
        <v>43</v>
      </c>
      <c r="K300" s="96"/>
      <c r="L300" s="97"/>
      <c r="M300" s="114"/>
      <c r="N300" s="115"/>
      <c r="O300" s="84" t="s">
        <v>15</v>
      </c>
      <c r="P300" s="85"/>
      <c r="Q300" s="118"/>
      <c r="R300" s="118"/>
      <c r="S300" s="118"/>
      <c r="T300" s="118"/>
      <c r="U300" s="104" t="s">
        <v>42</v>
      </c>
      <c r="V300" s="121" t="s">
        <v>41</v>
      </c>
      <c r="W300" s="122"/>
      <c r="X300" s="123"/>
      <c r="Y300" s="49"/>
      <c r="Z300" s="75"/>
    </row>
    <row r="301" spans="1:52" ht="22.5" customHeight="1" x14ac:dyDescent="0.2">
      <c r="A301" s="87"/>
      <c r="B301" s="88"/>
      <c r="C301" s="88"/>
      <c r="D301" s="88"/>
      <c r="E301" s="88"/>
      <c r="F301" s="88"/>
      <c r="G301" s="88"/>
      <c r="H301" s="88"/>
      <c r="I301" s="88"/>
      <c r="J301" s="95"/>
      <c r="K301" s="98"/>
      <c r="L301" s="99"/>
      <c r="M301" s="116"/>
      <c r="N301" s="117"/>
      <c r="O301" s="119"/>
      <c r="P301" s="120"/>
      <c r="Q301" s="120"/>
      <c r="R301" s="120"/>
      <c r="S301" s="120"/>
      <c r="T301" s="120"/>
      <c r="U301" s="105"/>
      <c r="V301" s="124"/>
      <c r="W301" s="125"/>
      <c r="X301" s="99"/>
      <c r="Y301" s="49"/>
      <c r="Z301" s="75"/>
    </row>
    <row r="302" spans="1:52" ht="30" customHeight="1" x14ac:dyDescent="0.2">
      <c r="A302" s="76" t="s">
        <v>12</v>
      </c>
      <c r="B302" s="77"/>
      <c r="C302" s="77"/>
      <c r="D302" s="77"/>
      <c r="E302" s="77"/>
      <c r="F302" s="77"/>
      <c r="G302" s="77"/>
      <c r="H302" s="77"/>
      <c r="I302" s="77"/>
      <c r="J302" s="21" t="s">
        <v>40</v>
      </c>
      <c r="K302" s="78">
        <f>ROUNDDOWN(K299+K300,2)</f>
        <v>0</v>
      </c>
      <c r="L302" s="79"/>
      <c r="M302" s="76" t="s">
        <v>10</v>
      </c>
      <c r="N302" s="80"/>
      <c r="O302" s="80"/>
      <c r="P302" s="80"/>
      <c r="Q302" s="80"/>
      <c r="R302" s="80"/>
      <c r="S302" s="80"/>
      <c r="T302" s="80"/>
      <c r="U302" s="22" t="s">
        <v>39</v>
      </c>
      <c r="V302" s="81"/>
      <c r="W302" s="82"/>
      <c r="X302" s="83"/>
      <c r="Y302" s="49"/>
      <c r="Z302" s="75"/>
    </row>
    <row r="303" spans="1:52" ht="24" customHeight="1" x14ac:dyDescent="0.15">
      <c r="A303" s="126" t="s">
        <v>8</v>
      </c>
      <c r="B303" s="127"/>
      <c r="C303" s="128"/>
      <c r="D303" s="132" t="s">
        <v>38</v>
      </c>
      <c r="E303" s="134" t="s">
        <v>37</v>
      </c>
      <c r="F303" s="12"/>
      <c r="G303" s="73" t="s">
        <v>36</v>
      </c>
      <c r="H303" s="12"/>
      <c r="I303" s="132" t="s">
        <v>35</v>
      </c>
      <c r="J303" s="136" t="s">
        <v>34</v>
      </c>
      <c r="K303" s="96" t="e">
        <f>ROUNDDOWN(K300*K297/K296,2)</f>
        <v>#DIV/0!</v>
      </c>
      <c r="L303" s="97"/>
      <c r="M303" s="100" t="s">
        <v>2</v>
      </c>
      <c r="N303" s="101"/>
      <c r="O303" s="101"/>
      <c r="P303" s="101"/>
      <c r="Q303" s="101"/>
      <c r="R303" s="101"/>
      <c r="S303" s="101"/>
      <c r="T303" s="101"/>
      <c r="U303" s="104" t="s">
        <v>33</v>
      </c>
      <c r="V303" s="106">
        <f>ROUNDDOWN(V298+V299+V301+V302,2)</f>
        <v>0</v>
      </c>
      <c r="W303" s="107"/>
      <c r="X303" s="108"/>
      <c r="Y303" s="49"/>
      <c r="Z303" s="75"/>
    </row>
    <row r="304" spans="1:52" ht="24" customHeight="1" thickBot="1" x14ac:dyDescent="0.2">
      <c r="A304" s="129"/>
      <c r="B304" s="130"/>
      <c r="C304" s="131"/>
      <c r="D304" s="133"/>
      <c r="E304" s="135"/>
      <c r="F304" s="16"/>
      <c r="G304" s="17" t="s">
        <v>0</v>
      </c>
      <c r="H304" s="16"/>
      <c r="I304" s="133"/>
      <c r="J304" s="137"/>
      <c r="K304" s="138"/>
      <c r="L304" s="139"/>
      <c r="M304" s="140"/>
      <c r="N304" s="141"/>
      <c r="O304" s="141"/>
      <c r="P304" s="141"/>
      <c r="Q304" s="141"/>
      <c r="R304" s="141"/>
      <c r="S304" s="141"/>
      <c r="T304" s="141"/>
      <c r="U304" s="142"/>
      <c r="V304" s="143"/>
      <c r="W304" s="144"/>
      <c r="X304" s="145"/>
      <c r="Y304" s="49"/>
      <c r="Z304" s="75"/>
    </row>
    <row r="305" spans="1:52" s="63" customFormat="1" ht="27" customHeight="1" thickTop="1" x14ac:dyDescent="0.15">
      <c r="A305" s="15" t="s">
        <v>32</v>
      </c>
      <c r="B305" s="14" t="s">
        <v>31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8"/>
      <c r="M305" s="14" t="s">
        <v>30</v>
      </c>
      <c r="N305" s="15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8"/>
      <c r="Y305" s="64"/>
      <c r="Z305" s="75"/>
      <c r="AA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2"/>
      <c r="AX305" s="62"/>
      <c r="AY305" s="62"/>
      <c r="AZ305" s="62"/>
    </row>
    <row r="306" spans="1:52" ht="12" customHeight="1" x14ac:dyDescent="0.15">
      <c r="A306" s="84" t="s">
        <v>29</v>
      </c>
      <c r="B306" s="85"/>
      <c r="C306" s="85"/>
      <c r="D306" s="85"/>
      <c r="E306" s="85"/>
      <c r="F306" s="85"/>
      <c r="G306" s="85"/>
      <c r="H306" s="85"/>
      <c r="I306" s="85"/>
      <c r="J306" s="94" t="s">
        <v>0</v>
      </c>
      <c r="K306" s="10"/>
      <c r="L306" s="11" t="s">
        <v>23</v>
      </c>
      <c r="M306" s="149" t="s">
        <v>28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3" t="s">
        <v>27</v>
      </c>
      <c r="Y306" s="49"/>
      <c r="Z306" s="75"/>
    </row>
    <row r="307" spans="1:52" ht="22.5" customHeight="1" x14ac:dyDescent="0.2">
      <c r="A307" s="87"/>
      <c r="B307" s="88"/>
      <c r="C307" s="88"/>
      <c r="D307" s="88"/>
      <c r="E307" s="88"/>
      <c r="F307" s="88"/>
      <c r="G307" s="88"/>
      <c r="H307" s="88"/>
      <c r="I307" s="88"/>
      <c r="J307" s="95"/>
      <c r="K307" s="124"/>
      <c r="L307" s="99"/>
      <c r="M307" s="151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4"/>
      <c r="Y307" s="49"/>
      <c r="Z307" s="75"/>
    </row>
    <row r="308" spans="1:52" ht="12" customHeight="1" x14ac:dyDescent="0.15">
      <c r="A308" s="84" t="s">
        <v>26</v>
      </c>
      <c r="B308" s="85"/>
      <c r="C308" s="85"/>
      <c r="D308" s="85"/>
      <c r="E308" s="85"/>
      <c r="F308" s="85"/>
      <c r="G308" s="85"/>
      <c r="H308" s="85"/>
      <c r="I308" s="85"/>
      <c r="J308" s="94" t="s">
        <v>5</v>
      </c>
      <c r="K308" s="96"/>
      <c r="L308" s="97"/>
      <c r="M308" s="84" t="s">
        <v>25</v>
      </c>
      <c r="N308" s="118"/>
      <c r="O308" s="118"/>
      <c r="P308" s="118"/>
      <c r="Q308" s="118"/>
      <c r="R308" s="118"/>
      <c r="S308" s="118"/>
      <c r="T308" s="118"/>
      <c r="U308" s="104" t="s">
        <v>24</v>
      </c>
      <c r="V308" s="10"/>
      <c r="W308" s="8"/>
      <c r="X308" s="9" t="s">
        <v>23</v>
      </c>
      <c r="Y308" s="49"/>
      <c r="Z308" s="67"/>
    </row>
    <row r="309" spans="1:52" ht="22.5" customHeight="1" x14ac:dyDescent="0.2">
      <c r="A309" s="87"/>
      <c r="B309" s="88"/>
      <c r="C309" s="88"/>
      <c r="D309" s="88"/>
      <c r="E309" s="88"/>
      <c r="F309" s="88"/>
      <c r="G309" s="88"/>
      <c r="H309" s="88"/>
      <c r="I309" s="88"/>
      <c r="J309" s="95"/>
      <c r="K309" s="98"/>
      <c r="L309" s="99"/>
      <c r="M309" s="119"/>
      <c r="N309" s="120"/>
      <c r="O309" s="120"/>
      <c r="P309" s="120"/>
      <c r="Q309" s="120"/>
      <c r="R309" s="120"/>
      <c r="S309" s="120"/>
      <c r="T309" s="120"/>
      <c r="U309" s="105"/>
      <c r="V309" s="124"/>
      <c r="W309" s="125"/>
      <c r="X309" s="99"/>
      <c r="Y309" s="49"/>
      <c r="Z309" s="67"/>
    </row>
    <row r="310" spans="1:52" ht="30" customHeight="1" x14ac:dyDescent="0.2">
      <c r="A310" s="76" t="s">
        <v>22</v>
      </c>
      <c r="B310" s="77"/>
      <c r="C310" s="77"/>
      <c r="D310" s="77"/>
      <c r="E310" s="77"/>
      <c r="F310" s="77"/>
      <c r="G310" s="77"/>
      <c r="H310" s="77"/>
      <c r="I310" s="77"/>
      <c r="J310" s="21" t="s">
        <v>21</v>
      </c>
      <c r="K310" s="78">
        <f>V314</f>
        <v>0</v>
      </c>
      <c r="L310" s="79"/>
      <c r="M310" s="112" t="s">
        <v>20</v>
      </c>
      <c r="N310" s="113"/>
      <c r="O310" s="76" t="s">
        <v>19</v>
      </c>
      <c r="P310" s="77"/>
      <c r="Q310" s="80"/>
      <c r="R310" s="80"/>
      <c r="S310" s="80"/>
      <c r="T310" s="80"/>
      <c r="U310" s="22" t="s">
        <v>18</v>
      </c>
      <c r="V310" s="81"/>
      <c r="W310" s="82"/>
      <c r="X310" s="83"/>
      <c r="Y310" s="49"/>
      <c r="Z310" s="67"/>
    </row>
    <row r="311" spans="1:52" ht="12" customHeight="1" x14ac:dyDescent="0.15">
      <c r="A311" s="84" t="s">
        <v>17</v>
      </c>
      <c r="B311" s="85"/>
      <c r="C311" s="85"/>
      <c r="D311" s="85"/>
      <c r="E311" s="85"/>
      <c r="F311" s="85"/>
      <c r="G311" s="85"/>
      <c r="H311" s="85"/>
      <c r="I311" s="85"/>
      <c r="J311" s="94" t="s">
        <v>16</v>
      </c>
      <c r="K311" s="96"/>
      <c r="L311" s="97"/>
      <c r="M311" s="114"/>
      <c r="N311" s="115"/>
      <c r="O311" s="84" t="s">
        <v>15</v>
      </c>
      <c r="P311" s="85"/>
      <c r="Q311" s="118"/>
      <c r="R311" s="118"/>
      <c r="S311" s="118"/>
      <c r="T311" s="118"/>
      <c r="U311" s="104" t="s">
        <v>14</v>
      </c>
      <c r="V311" s="121" t="s">
        <v>13</v>
      </c>
      <c r="W311" s="122"/>
      <c r="X311" s="123"/>
      <c r="Y311" s="49"/>
      <c r="Z311" s="67"/>
    </row>
    <row r="312" spans="1:52" ht="22.5" customHeight="1" x14ac:dyDescent="0.2">
      <c r="A312" s="87"/>
      <c r="B312" s="88"/>
      <c r="C312" s="88"/>
      <c r="D312" s="88"/>
      <c r="E312" s="88"/>
      <c r="F312" s="88"/>
      <c r="G312" s="88"/>
      <c r="H312" s="88"/>
      <c r="I312" s="88"/>
      <c r="J312" s="95"/>
      <c r="K312" s="98"/>
      <c r="L312" s="99"/>
      <c r="M312" s="116"/>
      <c r="N312" s="117"/>
      <c r="O312" s="119"/>
      <c r="P312" s="120"/>
      <c r="Q312" s="120"/>
      <c r="R312" s="120"/>
      <c r="S312" s="120"/>
      <c r="T312" s="120"/>
      <c r="U312" s="105"/>
      <c r="V312" s="124"/>
      <c r="W312" s="125"/>
      <c r="X312" s="99"/>
      <c r="Y312" s="49"/>
      <c r="Z312" s="67"/>
    </row>
    <row r="313" spans="1:52" ht="30" customHeight="1" x14ac:dyDescent="0.2">
      <c r="A313" s="76" t="s">
        <v>12</v>
      </c>
      <c r="B313" s="77"/>
      <c r="C313" s="77"/>
      <c r="D313" s="77"/>
      <c r="E313" s="77"/>
      <c r="F313" s="77"/>
      <c r="G313" s="77"/>
      <c r="H313" s="77"/>
      <c r="I313" s="77"/>
      <c r="J313" s="21" t="s">
        <v>11</v>
      </c>
      <c r="K313" s="78">
        <f>ROUNDDOWN(K310+K311,2)</f>
        <v>0</v>
      </c>
      <c r="L313" s="79"/>
      <c r="M313" s="76" t="s">
        <v>10</v>
      </c>
      <c r="N313" s="80"/>
      <c r="O313" s="80"/>
      <c r="P313" s="80"/>
      <c r="Q313" s="80"/>
      <c r="R313" s="80"/>
      <c r="S313" s="80"/>
      <c r="T313" s="80"/>
      <c r="U313" s="22" t="s">
        <v>9</v>
      </c>
      <c r="V313" s="81"/>
      <c r="W313" s="82"/>
      <c r="X313" s="83"/>
      <c r="Y313" s="49"/>
      <c r="Z313" s="67"/>
    </row>
    <row r="314" spans="1:52" ht="24" customHeight="1" x14ac:dyDescent="0.15">
      <c r="A314" s="84" t="s">
        <v>8</v>
      </c>
      <c r="B314" s="85"/>
      <c r="C314" s="86"/>
      <c r="D314" s="90" t="s">
        <v>7</v>
      </c>
      <c r="E314" s="92" t="s">
        <v>6</v>
      </c>
      <c r="F314" s="8"/>
      <c r="G314" s="23" t="s">
        <v>5</v>
      </c>
      <c r="H314" s="8"/>
      <c r="I314" s="90" t="s">
        <v>4</v>
      </c>
      <c r="J314" s="94" t="s">
        <v>3</v>
      </c>
      <c r="K314" s="96" t="e">
        <f>ROUNDDOWN(K311*K308/K307,2)</f>
        <v>#DIV/0!</v>
      </c>
      <c r="L314" s="97"/>
      <c r="M314" s="100" t="s">
        <v>2</v>
      </c>
      <c r="N314" s="101"/>
      <c r="O314" s="101"/>
      <c r="P314" s="101"/>
      <c r="Q314" s="101"/>
      <c r="R314" s="101"/>
      <c r="S314" s="101"/>
      <c r="T314" s="101"/>
      <c r="U314" s="104" t="s">
        <v>1</v>
      </c>
      <c r="V314" s="106">
        <f>ROUNDDOWN(V309+V310+V312+V313,2)</f>
        <v>0</v>
      </c>
      <c r="W314" s="107"/>
      <c r="X314" s="108"/>
      <c r="Y314" s="49"/>
      <c r="Z314" s="67"/>
    </row>
    <row r="315" spans="1:52" ht="24" customHeight="1" x14ac:dyDescent="0.15">
      <c r="A315" s="87"/>
      <c r="B315" s="88"/>
      <c r="C315" s="89"/>
      <c r="D315" s="91"/>
      <c r="E315" s="93"/>
      <c r="F315" s="7"/>
      <c r="G315" s="23" t="s">
        <v>0</v>
      </c>
      <c r="H315" s="7"/>
      <c r="I315" s="91"/>
      <c r="J315" s="95"/>
      <c r="K315" s="98"/>
      <c r="L315" s="99"/>
      <c r="M315" s="102"/>
      <c r="N315" s="103"/>
      <c r="O315" s="103"/>
      <c r="P315" s="103"/>
      <c r="Q315" s="103"/>
      <c r="R315" s="103"/>
      <c r="S315" s="103"/>
      <c r="T315" s="103"/>
      <c r="U315" s="105"/>
      <c r="V315" s="109"/>
      <c r="W315" s="110"/>
      <c r="X315" s="111"/>
      <c r="Y315" s="74" t="s">
        <v>100</v>
      </c>
      <c r="Z315" s="75"/>
    </row>
    <row r="316" spans="1:52" s="63" customFormat="1" ht="27" customHeight="1" x14ac:dyDescent="0.15">
      <c r="A316" s="15" t="s">
        <v>32</v>
      </c>
      <c r="B316" s="14" t="s">
        <v>31</v>
      </c>
      <c r="C316" s="146"/>
      <c r="D316" s="147"/>
      <c r="E316" s="147"/>
      <c r="F316" s="147"/>
      <c r="G316" s="147"/>
      <c r="H316" s="147"/>
      <c r="I316" s="147"/>
      <c r="J316" s="147"/>
      <c r="K316" s="147"/>
      <c r="L316" s="148"/>
      <c r="M316" s="14" t="s">
        <v>30</v>
      </c>
      <c r="N316" s="146"/>
      <c r="O316" s="147"/>
      <c r="P316" s="147"/>
      <c r="Q316" s="147"/>
      <c r="R316" s="147"/>
      <c r="S316" s="147"/>
      <c r="T316" s="147"/>
      <c r="U316" s="147"/>
      <c r="V316" s="147"/>
      <c r="W316" s="147"/>
      <c r="X316" s="148"/>
      <c r="Y316" s="64"/>
      <c r="AA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2"/>
      <c r="AX316" s="62"/>
      <c r="AY316" s="62"/>
      <c r="AZ316" s="62"/>
    </row>
    <row r="317" spans="1:52" ht="12" customHeight="1" x14ac:dyDescent="0.15">
      <c r="A317" s="84" t="s">
        <v>29</v>
      </c>
      <c r="B317" s="85"/>
      <c r="C317" s="85"/>
      <c r="D317" s="85"/>
      <c r="E317" s="85"/>
      <c r="F317" s="85"/>
      <c r="G317" s="85"/>
      <c r="H317" s="85"/>
      <c r="I317" s="85"/>
      <c r="J317" s="94" t="s">
        <v>0</v>
      </c>
      <c r="K317" s="10"/>
      <c r="L317" s="11" t="s">
        <v>46</v>
      </c>
      <c r="M317" s="149" t="s">
        <v>28</v>
      </c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3" t="s">
        <v>49</v>
      </c>
      <c r="Y317" s="49"/>
      <c r="Z317" s="155" t="s">
        <v>48</v>
      </c>
    </row>
    <row r="318" spans="1:52" ht="22.5" customHeight="1" x14ac:dyDescent="0.2">
      <c r="A318" s="87"/>
      <c r="B318" s="88"/>
      <c r="C318" s="88"/>
      <c r="D318" s="88"/>
      <c r="E318" s="88"/>
      <c r="F318" s="88"/>
      <c r="G318" s="88"/>
      <c r="H318" s="88"/>
      <c r="I318" s="88"/>
      <c r="J318" s="95"/>
      <c r="K318" s="124"/>
      <c r="L318" s="99"/>
      <c r="M318" s="151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4"/>
      <c r="Y318" s="49"/>
      <c r="Z318" s="75"/>
    </row>
    <row r="319" spans="1:52" ht="12" customHeight="1" x14ac:dyDescent="0.15">
      <c r="A319" s="84" t="s">
        <v>26</v>
      </c>
      <c r="B319" s="85"/>
      <c r="C319" s="85"/>
      <c r="D319" s="85"/>
      <c r="E319" s="85"/>
      <c r="F319" s="85"/>
      <c r="G319" s="85"/>
      <c r="H319" s="85"/>
      <c r="I319" s="85"/>
      <c r="J319" s="94" t="s">
        <v>36</v>
      </c>
      <c r="K319" s="96"/>
      <c r="L319" s="97"/>
      <c r="M319" s="84" t="s">
        <v>25</v>
      </c>
      <c r="N319" s="118"/>
      <c r="O319" s="118"/>
      <c r="P319" s="118"/>
      <c r="Q319" s="118"/>
      <c r="R319" s="118"/>
      <c r="S319" s="118"/>
      <c r="T319" s="118"/>
      <c r="U319" s="104" t="s">
        <v>47</v>
      </c>
      <c r="V319" s="10"/>
      <c r="W319" s="8"/>
      <c r="X319" s="9" t="s">
        <v>46</v>
      </c>
      <c r="Y319" s="49"/>
      <c r="Z319" s="75"/>
    </row>
    <row r="320" spans="1:52" ht="22.5" customHeight="1" x14ac:dyDescent="0.2">
      <c r="A320" s="87"/>
      <c r="B320" s="88"/>
      <c r="C320" s="88"/>
      <c r="D320" s="88"/>
      <c r="E320" s="88"/>
      <c r="F320" s="88"/>
      <c r="G320" s="88"/>
      <c r="H320" s="88"/>
      <c r="I320" s="88"/>
      <c r="J320" s="95"/>
      <c r="K320" s="98"/>
      <c r="L320" s="99"/>
      <c r="M320" s="119"/>
      <c r="N320" s="120"/>
      <c r="O320" s="120"/>
      <c r="P320" s="120"/>
      <c r="Q320" s="120"/>
      <c r="R320" s="120"/>
      <c r="S320" s="120"/>
      <c r="T320" s="120"/>
      <c r="U320" s="105"/>
      <c r="V320" s="124"/>
      <c r="W320" s="125"/>
      <c r="X320" s="99"/>
      <c r="Y320" s="49"/>
      <c r="Z320" s="75"/>
    </row>
    <row r="321" spans="1:52" ht="30" customHeight="1" x14ac:dyDescent="0.2">
      <c r="A321" s="76" t="s">
        <v>22</v>
      </c>
      <c r="B321" s="77"/>
      <c r="C321" s="77"/>
      <c r="D321" s="77"/>
      <c r="E321" s="77"/>
      <c r="F321" s="77"/>
      <c r="G321" s="77"/>
      <c r="H321" s="77"/>
      <c r="I321" s="77"/>
      <c r="J321" s="21" t="s">
        <v>45</v>
      </c>
      <c r="K321" s="78">
        <f>V325</f>
        <v>0</v>
      </c>
      <c r="L321" s="79"/>
      <c r="M321" s="112" t="s">
        <v>20</v>
      </c>
      <c r="N321" s="113"/>
      <c r="O321" s="76" t="s">
        <v>19</v>
      </c>
      <c r="P321" s="77"/>
      <c r="Q321" s="80"/>
      <c r="R321" s="80"/>
      <c r="S321" s="80"/>
      <c r="T321" s="80"/>
      <c r="U321" s="22" t="s">
        <v>44</v>
      </c>
      <c r="V321" s="81"/>
      <c r="W321" s="82"/>
      <c r="X321" s="83"/>
      <c r="Y321" s="49"/>
      <c r="Z321" s="75"/>
    </row>
    <row r="322" spans="1:52" ht="12" customHeight="1" x14ac:dyDescent="0.15">
      <c r="A322" s="84" t="s">
        <v>17</v>
      </c>
      <c r="B322" s="85"/>
      <c r="C322" s="85"/>
      <c r="D322" s="85"/>
      <c r="E322" s="85"/>
      <c r="F322" s="85"/>
      <c r="G322" s="85"/>
      <c r="H322" s="85"/>
      <c r="I322" s="85"/>
      <c r="J322" s="94" t="s">
        <v>43</v>
      </c>
      <c r="K322" s="96"/>
      <c r="L322" s="97"/>
      <c r="M322" s="114"/>
      <c r="N322" s="115"/>
      <c r="O322" s="84" t="s">
        <v>15</v>
      </c>
      <c r="P322" s="85"/>
      <c r="Q322" s="118"/>
      <c r="R322" s="118"/>
      <c r="S322" s="118"/>
      <c r="T322" s="118"/>
      <c r="U322" s="104" t="s">
        <v>42</v>
      </c>
      <c r="V322" s="121" t="s">
        <v>41</v>
      </c>
      <c r="W322" s="122"/>
      <c r="X322" s="123"/>
      <c r="Y322" s="49"/>
      <c r="Z322" s="75"/>
    </row>
    <row r="323" spans="1:52" ht="22.5" customHeight="1" x14ac:dyDescent="0.2">
      <c r="A323" s="87"/>
      <c r="B323" s="88"/>
      <c r="C323" s="88"/>
      <c r="D323" s="88"/>
      <c r="E323" s="88"/>
      <c r="F323" s="88"/>
      <c r="G323" s="88"/>
      <c r="H323" s="88"/>
      <c r="I323" s="88"/>
      <c r="J323" s="95"/>
      <c r="K323" s="98"/>
      <c r="L323" s="99"/>
      <c r="M323" s="116"/>
      <c r="N323" s="117"/>
      <c r="O323" s="119"/>
      <c r="P323" s="120"/>
      <c r="Q323" s="120"/>
      <c r="R323" s="120"/>
      <c r="S323" s="120"/>
      <c r="T323" s="120"/>
      <c r="U323" s="105"/>
      <c r="V323" s="124"/>
      <c r="W323" s="125"/>
      <c r="X323" s="99"/>
      <c r="Y323" s="49"/>
      <c r="Z323" s="75"/>
    </row>
    <row r="324" spans="1:52" ht="30" customHeight="1" x14ac:dyDescent="0.2">
      <c r="A324" s="76" t="s">
        <v>12</v>
      </c>
      <c r="B324" s="77"/>
      <c r="C324" s="77"/>
      <c r="D324" s="77"/>
      <c r="E324" s="77"/>
      <c r="F324" s="77"/>
      <c r="G324" s="77"/>
      <c r="H324" s="77"/>
      <c r="I324" s="77"/>
      <c r="J324" s="21" t="s">
        <v>40</v>
      </c>
      <c r="K324" s="78">
        <f>ROUNDDOWN(K321+K322,2)</f>
        <v>0</v>
      </c>
      <c r="L324" s="79"/>
      <c r="M324" s="76" t="s">
        <v>10</v>
      </c>
      <c r="N324" s="80"/>
      <c r="O324" s="80"/>
      <c r="P324" s="80"/>
      <c r="Q324" s="80"/>
      <c r="R324" s="80"/>
      <c r="S324" s="80"/>
      <c r="T324" s="80"/>
      <c r="U324" s="22" t="s">
        <v>39</v>
      </c>
      <c r="V324" s="81"/>
      <c r="W324" s="82"/>
      <c r="X324" s="83"/>
      <c r="Y324" s="49"/>
      <c r="Z324" s="75"/>
    </row>
    <row r="325" spans="1:52" ht="24" customHeight="1" x14ac:dyDescent="0.15">
      <c r="A325" s="126" t="s">
        <v>8</v>
      </c>
      <c r="B325" s="127"/>
      <c r="C325" s="128"/>
      <c r="D325" s="132" t="s">
        <v>38</v>
      </c>
      <c r="E325" s="134" t="s">
        <v>37</v>
      </c>
      <c r="F325" s="12"/>
      <c r="G325" s="73" t="s">
        <v>36</v>
      </c>
      <c r="H325" s="12"/>
      <c r="I325" s="132" t="s">
        <v>35</v>
      </c>
      <c r="J325" s="136" t="s">
        <v>34</v>
      </c>
      <c r="K325" s="96" t="e">
        <f>ROUNDDOWN(K322*K319/K318,2)</f>
        <v>#DIV/0!</v>
      </c>
      <c r="L325" s="97"/>
      <c r="M325" s="100" t="s">
        <v>2</v>
      </c>
      <c r="N325" s="101"/>
      <c r="O325" s="101"/>
      <c r="P325" s="101"/>
      <c r="Q325" s="101"/>
      <c r="R325" s="101"/>
      <c r="S325" s="101"/>
      <c r="T325" s="101"/>
      <c r="U325" s="104" t="s">
        <v>33</v>
      </c>
      <c r="V325" s="106">
        <f>ROUNDDOWN(V320+V321+V323+V324,2)</f>
        <v>0</v>
      </c>
      <c r="W325" s="107"/>
      <c r="X325" s="108"/>
      <c r="Y325" s="49"/>
      <c r="Z325" s="75"/>
    </row>
    <row r="326" spans="1:52" ht="24" customHeight="1" thickBot="1" x14ac:dyDescent="0.2">
      <c r="A326" s="129"/>
      <c r="B326" s="130"/>
      <c r="C326" s="131"/>
      <c r="D326" s="133"/>
      <c r="E326" s="135"/>
      <c r="F326" s="16"/>
      <c r="G326" s="17" t="s">
        <v>0</v>
      </c>
      <c r="H326" s="16"/>
      <c r="I326" s="133"/>
      <c r="J326" s="137"/>
      <c r="K326" s="138"/>
      <c r="L326" s="139"/>
      <c r="M326" s="140"/>
      <c r="N326" s="141"/>
      <c r="O326" s="141"/>
      <c r="P326" s="141"/>
      <c r="Q326" s="141"/>
      <c r="R326" s="141"/>
      <c r="S326" s="141"/>
      <c r="T326" s="141"/>
      <c r="U326" s="142"/>
      <c r="V326" s="143"/>
      <c r="W326" s="144"/>
      <c r="X326" s="145"/>
      <c r="Y326" s="49"/>
      <c r="Z326" s="75"/>
    </row>
    <row r="327" spans="1:52" s="63" customFormat="1" ht="27" customHeight="1" thickTop="1" x14ac:dyDescent="0.15">
      <c r="A327" s="15" t="s">
        <v>32</v>
      </c>
      <c r="B327" s="14" t="s">
        <v>31</v>
      </c>
      <c r="C327" s="156"/>
      <c r="D327" s="157"/>
      <c r="E327" s="157"/>
      <c r="F327" s="157"/>
      <c r="G327" s="157"/>
      <c r="H327" s="157"/>
      <c r="I327" s="157"/>
      <c r="J327" s="157"/>
      <c r="K327" s="157"/>
      <c r="L327" s="158"/>
      <c r="M327" s="14" t="s">
        <v>30</v>
      </c>
      <c r="N327" s="15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8"/>
      <c r="Y327" s="64"/>
      <c r="Z327" s="75"/>
      <c r="AA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2"/>
      <c r="AX327" s="62"/>
      <c r="AY327" s="62"/>
      <c r="AZ327" s="62"/>
    </row>
    <row r="328" spans="1:52" ht="12" customHeight="1" x14ac:dyDescent="0.15">
      <c r="A328" s="84" t="s">
        <v>29</v>
      </c>
      <c r="B328" s="85"/>
      <c r="C328" s="85"/>
      <c r="D328" s="85"/>
      <c r="E328" s="85"/>
      <c r="F328" s="85"/>
      <c r="G328" s="85"/>
      <c r="H328" s="85"/>
      <c r="I328" s="85"/>
      <c r="J328" s="94" t="s">
        <v>0</v>
      </c>
      <c r="K328" s="10"/>
      <c r="L328" s="11" t="s">
        <v>23</v>
      </c>
      <c r="M328" s="149" t="s">
        <v>28</v>
      </c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3" t="s">
        <v>27</v>
      </c>
      <c r="Y328" s="49"/>
      <c r="Z328" s="75"/>
    </row>
    <row r="329" spans="1:52" ht="22.5" customHeight="1" x14ac:dyDescent="0.2">
      <c r="A329" s="87"/>
      <c r="B329" s="88"/>
      <c r="C329" s="88"/>
      <c r="D329" s="88"/>
      <c r="E329" s="88"/>
      <c r="F329" s="88"/>
      <c r="G329" s="88"/>
      <c r="H329" s="88"/>
      <c r="I329" s="88"/>
      <c r="J329" s="95"/>
      <c r="K329" s="124"/>
      <c r="L329" s="99"/>
      <c r="M329" s="151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4"/>
      <c r="Y329" s="49"/>
      <c r="Z329" s="75"/>
    </row>
    <row r="330" spans="1:52" ht="12" customHeight="1" x14ac:dyDescent="0.15">
      <c r="A330" s="84" t="s">
        <v>26</v>
      </c>
      <c r="B330" s="85"/>
      <c r="C330" s="85"/>
      <c r="D330" s="85"/>
      <c r="E330" s="85"/>
      <c r="F330" s="85"/>
      <c r="G330" s="85"/>
      <c r="H330" s="85"/>
      <c r="I330" s="85"/>
      <c r="J330" s="94" t="s">
        <v>5</v>
      </c>
      <c r="K330" s="96"/>
      <c r="L330" s="97"/>
      <c r="M330" s="84" t="s">
        <v>25</v>
      </c>
      <c r="N330" s="118"/>
      <c r="O330" s="118"/>
      <c r="P330" s="118"/>
      <c r="Q330" s="118"/>
      <c r="R330" s="118"/>
      <c r="S330" s="118"/>
      <c r="T330" s="118"/>
      <c r="U330" s="104" t="s">
        <v>24</v>
      </c>
      <c r="V330" s="10"/>
      <c r="W330" s="8"/>
      <c r="X330" s="9" t="s">
        <v>23</v>
      </c>
      <c r="Y330" s="49"/>
      <c r="Z330" s="67"/>
    </row>
    <row r="331" spans="1:52" ht="22.5" customHeight="1" x14ac:dyDescent="0.2">
      <c r="A331" s="87"/>
      <c r="B331" s="88"/>
      <c r="C331" s="88"/>
      <c r="D331" s="88"/>
      <c r="E331" s="88"/>
      <c r="F331" s="88"/>
      <c r="G331" s="88"/>
      <c r="H331" s="88"/>
      <c r="I331" s="88"/>
      <c r="J331" s="95"/>
      <c r="K331" s="98"/>
      <c r="L331" s="99"/>
      <c r="M331" s="119"/>
      <c r="N331" s="120"/>
      <c r="O331" s="120"/>
      <c r="P331" s="120"/>
      <c r="Q331" s="120"/>
      <c r="R331" s="120"/>
      <c r="S331" s="120"/>
      <c r="T331" s="120"/>
      <c r="U331" s="105"/>
      <c r="V331" s="124"/>
      <c r="W331" s="125"/>
      <c r="X331" s="99"/>
      <c r="Y331" s="49"/>
      <c r="Z331" s="67"/>
    </row>
    <row r="332" spans="1:52" ht="30" customHeight="1" x14ac:dyDescent="0.2">
      <c r="A332" s="76" t="s">
        <v>22</v>
      </c>
      <c r="B332" s="77"/>
      <c r="C332" s="77"/>
      <c r="D332" s="77"/>
      <c r="E332" s="77"/>
      <c r="F332" s="77"/>
      <c r="G332" s="77"/>
      <c r="H332" s="77"/>
      <c r="I332" s="77"/>
      <c r="J332" s="21" t="s">
        <v>21</v>
      </c>
      <c r="K332" s="78">
        <f>V336</f>
        <v>0</v>
      </c>
      <c r="L332" s="79"/>
      <c r="M332" s="112" t="s">
        <v>20</v>
      </c>
      <c r="N332" s="113"/>
      <c r="O332" s="76" t="s">
        <v>19</v>
      </c>
      <c r="P332" s="77"/>
      <c r="Q332" s="80"/>
      <c r="R332" s="80"/>
      <c r="S332" s="80"/>
      <c r="T332" s="80"/>
      <c r="U332" s="22" t="s">
        <v>18</v>
      </c>
      <c r="V332" s="81"/>
      <c r="W332" s="82"/>
      <c r="X332" s="83"/>
      <c r="Y332" s="49"/>
      <c r="Z332" s="67"/>
    </row>
    <row r="333" spans="1:52" ht="12" customHeight="1" x14ac:dyDescent="0.15">
      <c r="A333" s="84" t="s">
        <v>17</v>
      </c>
      <c r="B333" s="85"/>
      <c r="C333" s="85"/>
      <c r="D333" s="85"/>
      <c r="E333" s="85"/>
      <c r="F333" s="85"/>
      <c r="G333" s="85"/>
      <c r="H333" s="85"/>
      <c r="I333" s="85"/>
      <c r="J333" s="94" t="s">
        <v>16</v>
      </c>
      <c r="K333" s="96"/>
      <c r="L333" s="97"/>
      <c r="M333" s="114"/>
      <c r="N333" s="115"/>
      <c r="O333" s="84" t="s">
        <v>15</v>
      </c>
      <c r="P333" s="85"/>
      <c r="Q333" s="118"/>
      <c r="R333" s="118"/>
      <c r="S333" s="118"/>
      <c r="T333" s="118"/>
      <c r="U333" s="104" t="s">
        <v>14</v>
      </c>
      <c r="V333" s="121" t="s">
        <v>13</v>
      </c>
      <c r="W333" s="122"/>
      <c r="X333" s="123"/>
      <c r="Y333" s="49"/>
      <c r="Z333" s="67"/>
    </row>
    <row r="334" spans="1:52" ht="22.5" customHeight="1" x14ac:dyDescent="0.2">
      <c r="A334" s="87"/>
      <c r="B334" s="88"/>
      <c r="C334" s="88"/>
      <c r="D334" s="88"/>
      <c r="E334" s="88"/>
      <c r="F334" s="88"/>
      <c r="G334" s="88"/>
      <c r="H334" s="88"/>
      <c r="I334" s="88"/>
      <c r="J334" s="95"/>
      <c r="K334" s="98"/>
      <c r="L334" s="99"/>
      <c r="M334" s="116"/>
      <c r="N334" s="117"/>
      <c r="O334" s="119"/>
      <c r="P334" s="120"/>
      <c r="Q334" s="120"/>
      <c r="R334" s="120"/>
      <c r="S334" s="120"/>
      <c r="T334" s="120"/>
      <c r="U334" s="105"/>
      <c r="V334" s="124"/>
      <c r="W334" s="125"/>
      <c r="X334" s="99"/>
      <c r="Y334" s="49"/>
      <c r="Z334" s="67"/>
    </row>
    <row r="335" spans="1:52" ht="30" customHeight="1" x14ac:dyDescent="0.2">
      <c r="A335" s="76" t="s">
        <v>12</v>
      </c>
      <c r="B335" s="77"/>
      <c r="C335" s="77"/>
      <c r="D335" s="77"/>
      <c r="E335" s="77"/>
      <c r="F335" s="77"/>
      <c r="G335" s="77"/>
      <c r="H335" s="77"/>
      <c r="I335" s="77"/>
      <c r="J335" s="21" t="s">
        <v>11</v>
      </c>
      <c r="K335" s="78">
        <f>ROUNDDOWN(K332+K333,2)</f>
        <v>0</v>
      </c>
      <c r="L335" s="79"/>
      <c r="M335" s="76" t="s">
        <v>10</v>
      </c>
      <c r="N335" s="80"/>
      <c r="O335" s="80"/>
      <c r="P335" s="80"/>
      <c r="Q335" s="80"/>
      <c r="R335" s="80"/>
      <c r="S335" s="80"/>
      <c r="T335" s="80"/>
      <c r="U335" s="22" t="s">
        <v>9</v>
      </c>
      <c r="V335" s="81"/>
      <c r="W335" s="82"/>
      <c r="X335" s="83"/>
      <c r="Y335" s="49"/>
      <c r="Z335" s="67"/>
    </row>
    <row r="336" spans="1:52" ht="24" customHeight="1" x14ac:dyDescent="0.15">
      <c r="A336" s="84" t="s">
        <v>8</v>
      </c>
      <c r="B336" s="85"/>
      <c r="C336" s="86"/>
      <c r="D336" s="90" t="s">
        <v>7</v>
      </c>
      <c r="E336" s="92" t="s">
        <v>6</v>
      </c>
      <c r="F336" s="8"/>
      <c r="G336" s="23" t="s">
        <v>5</v>
      </c>
      <c r="H336" s="8"/>
      <c r="I336" s="90" t="s">
        <v>4</v>
      </c>
      <c r="J336" s="94" t="s">
        <v>3</v>
      </c>
      <c r="K336" s="96" t="e">
        <f>ROUNDDOWN(K333*K330/K329,2)</f>
        <v>#DIV/0!</v>
      </c>
      <c r="L336" s="97"/>
      <c r="M336" s="100" t="s">
        <v>2</v>
      </c>
      <c r="N336" s="101"/>
      <c r="O336" s="101"/>
      <c r="P336" s="101"/>
      <c r="Q336" s="101"/>
      <c r="R336" s="101"/>
      <c r="S336" s="101"/>
      <c r="T336" s="101"/>
      <c r="U336" s="104" t="s">
        <v>1</v>
      </c>
      <c r="V336" s="106">
        <f>ROUNDDOWN(V331+V332+V334+V335,2)</f>
        <v>0</v>
      </c>
      <c r="W336" s="107"/>
      <c r="X336" s="108"/>
      <c r="Y336" s="49"/>
      <c r="Z336" s="67"/>
    </row>
    <row r="337" spans="1:52" ht="24" customHeight="1" x14ac:dyDescent="0.15">
      <c r="A337" s="87"/>
      <c r="B337" s="88"/>
      <c r="C337" s="89"/>
      <c r="D337" s="91"/>
      <c r="E337" s="93"/>
      <c r="F337" s="7"/>
      <c r="G337" s="23" t="s">
        <v>0</v>
      </c>
      <c r="H337" s="7"/>
      <c r="I337" s="91"/>
      <c r="J337" s="95"/>
      <c r="K337" s="98"/>
      <c r="L337" s="99"/>
      <c r="M337" s="102"/>
      <c r="N337" s="103"/>
      <c r="O337" s="103"/>
      <c r="P337" s="103"/>
      <c r="Q337" s="103"/>
      <c r="R337" s="103"/>
      <c r="S337" s="103"/>
      <c r="T337" s="103"/>
      <c r="U337" s="105"/>
      <c r="V337" s="109"/>
      <c r="W337" s="110"/>
      <c r="X337" s="111"/>
      <c r="Y337" s="74" t="s">
        <v>101</v>
      </c>
      <c r="Z337" s="75"/>
    </row>
    <row r="338" spans="1:52" s="63" customFormat="1" ht="27" customHeight="1" x14ac:dyDescent="0.15">
      <c r="A338" s="15" t="s">
        <v>32</v>
      </c>
      <c r="B338" s="14" t="s">
        <v>31</v>
      </c>
      <c r="C338" s="146"/>
      <c r="D338" s="147"/>
      <c r="E338" s="147"/>
      <c r="F338" s="147"/>
      <c r="G338" s="147"/>
      <c r="H338" s="147"/>
      <c r="I338" s="147"/>
      <c r="J338" s="147"/>
      <c r="K338" s="147"/>
      <c r="L338" s="148"/>
      <c r="M338" s="14" t="s">
        <v>30</v>
      </c>
      <c r="N338" s="146"/>
      <c r="O338" s="147"/>
      <c r="P338" s="147"/>
      <c r="Q338" s="147"/>
      <c r="R338" s="147"/>
      <c r="S338" s="147"/>
      <c r="T338" s="147"/>
      <c r="U338" s="147"/>
      <c r="V338" s="147"/>
      <c r="W338" s="147"/>
      <c r="X338" s="148"/>
      <c r="Y338" s="64"/>
      <c r="AA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2"/>
      <c r="AX338" s="62"/>
      <c r="AY338" s="62"/>
      <c r="AZ338" s="62"/>
    </row>
    <row r="339" spans="1:52" ht="12" customHeight="1" x14ac:dyDescent="0.15">
      <c r="A339" s="84" t="s">
        <v>29</v>
      </c>
      <c r="B339" s="85"/>
      <c r="C339" s="85"/>
      <c r="D339" s="85"/>
      <c r="E339" s="85"/>
      <c r="F339" s="85"/>
      <c r="G339" s="85"/>
      <c r="H339" s="85"/>
      <c r="I339" s="85"/>
      <c r="J339" s="94" t="s">
        <v>0</v>
      </c>
      <c r="K339" s="10"/>
      <c r="L339" s="11" t="s">
        <v>46</v>
      </c>
      <c r="M339" s="149" t="s">
        <v>28</v>
      </c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3" t="s">
        <v>49</v>
      </c>
      <c r="Y339" s="49"/>
      <c r="Z339" s="155" t="s">
        <v>48</v>
      </c>
    </row>
    <row r="340" spans="1:52" ht="22.5" customHeight="1" x14ac:dyDescent="0.2">
      <c r="A340" s="87"/>
      <c r="B340" s="88"/>
      <c r="C340" s="88"/>
      <c r="D340" s="88"/>
      <c r="E340" s="88"/>
      <c r="F340" s="88"/>
      <c r="G340" s="88"/>
      <c r="H340" s="88"/>
      <c r="I340" s="88"/>
      <c r="J340" s="95"/>
      <c r="K340" s="124"/>
      <c r="L340" s="99"/>
      <c r="M340" s="151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4"/>
      <c r="Y340" s="49"/>
      <c r="Z340" s="75"/>
    </row>
    <row r="341" spans="1:52" ht="12" customHeight="1" x14ac:dyDescent="0.15">
      <c r="A341" s="84" t="s">
        <v>26</v>
      </c>
      <c r="B341" s="85"/>
      <c r="C341" s="85"/>
      <c r="D341" s="85"/>
      <c r="E341" s="85"/>
      <c r="F341" s="85"/>
      <c r="G341" s="85"/>
      <c r="H341" s="85"/>
      <c r="I341" s="85"/>
      <c r="J341" s="94" t="s">
        <v>36</v>
      </c>
      <c r="K341" s="96"/>
      <c r="L341" s="97"/>
      <c r="M341" s="84" t="s">
        <v>25</v>
      </c>
      <c r="N341" s="118"/>
      <c r="O341" s="118"/>
      <c r="P341" s="118"/>
      <c r="Q341" s="118"/>
      <c r="R341" s="118"/>
      <c r="S341" s="118"/>
      <c r="T341" s="118"/>
      <c r="U341" s="104" t="s">
        <v>47</v>
      </c>
      <c r="V341" s="10"/>
      <c r="W341" s="8"/>
      <c r="X341" s="9" t="s">
        <v>46</v>
      </c>
      <c r="Y341" s="49"/>
      <c r="Z341" s="75"/>
    </row>
    <row r="342" spans="1:52" ht="22.5" customHeight="1" x14ac:dyDescent="0.2">
      <c r="A342" s="87"/>
      <c r="B342" s="88"/>
      <c r="C342" s="88"/>
      <c r="D342" s="88"/>
      <c r="E342" s="88"/>
      <c r="F342" s="88"/>
      <c r="G342" s="88"/>
      <c r="H342" s="88"/>
      <c r="I342" s="88"/>
      <c r="J342" s="95"/>
      <c r="K342" s="98"/>
      <c r="L342" s="99"/>
      <c r="M342" s="119"/>
      <c r="N342" s="120"/>
      <c r="O342" s="120"/>
      <c r="P342" s="120"/>
      <c r="Q342" s="120"/>
      <c r="R342" s="120"/>
      <c r="S342" s="120"/>
      <c r="T342" s="120"/>
      <c r="U342" s="105"/>
      <c r="V342" s="124"/>
      <c r="W342" s="125"/>
      <c r="X342" s="99"/>
      <c r="Y342" s="49"/>
      <c r="Z342" s="75"/>
    </row>
    <row r="343" spans="1:52" ht="30" customHeight="1" x14ac:dyDescent="0.2">
      <c r="A343" s="76" t="s">
        <v>22</v>
      </c>
      <c r="B343" s="77"/>
      <c r="C343" s="77"/>
      <c r="D343" s="77"/>
      <c r="E343" s="77"/>
      <c r="F343" s="77"/>
      <c r="G343" s="77"/>
      <c r="H343" s="77"/>
      <c r="I343" s="77"/>
      <c r="J343" s="21" t="s">
        <v>45</v>
      </c>
      <c r="K343" s="78">
        <f>V347</f>
        <v>0</v>
      </c>
      <c r="L343" s="79"/>
      <c r="M343" s="112" t="s">
        <v>20</v>
      </c>
      <c r="N343" s="113"/>
      <c r="O343" s="76" t="s">
        <v>19</v>
      </c>
      <c r="P343" s="77"/>
      <c r="Q343" s="80"/>
      <c r="R343" s="80"/>
      <c r="S343" s="80"/>
      <c r="T343" s="80"/>
      <c r="U343" s="22" t="s">
        <v>44</v>
      </c>
      <c r="V343" s="81"/>
      <c r="W343" s="82"/>
      <c r="X343" s="83"/>
      <c r="Y343" s="49"/>
      <c r="Z343" s="75"/>
    </row>
    <row r="344" spans="1:52" ht="12" customHeight="1" x14ac:dyDescent="0.15">
      <c r="A344" s="84" t="s">
        <v>17</v>
      </c>
      <c r="B344" s="85"/>
      <c r="C344" s="85"/>
      <c r="D344" s="85"/>
      <c r="E344" s="85"/>
      <c r="F344" s="85"/>
      <c r="G344" s="85"/>
      <c r="H344" s="85"/>
      <c r="I344" s="85"/>
      <c r="J344" s="94" t="s">
        <v>43</v>
      </c>
      <c r="K344" s="96"/>
      <c r="L344" s="97"/>
      <c r="M344" s="114"/>
      <c r="N344" s="115"/>
      <c r="O344" s="84" t="s">
        <v>15</v>
      </c>
      <c r="P344" s="85"/>
      <c r="Q344" s="118"/>
      <c r="R344" s="118"/>
      <c r="S344" s="118"/>
      <c r="T344" s="118"/>
      <c r="U344" s="104" t="s">
        <v>42</v>
      </c>
      <c r="V344" s="121" t="s">
        <v>41</v>
      </c>
      <c r="W344" s="122"/>
      <c r="X344" s="123"/>
      <c r="Y344" s="49"/>
      <c r="Z344" s="75"/>
    </row>
    <row r="345" spans="1:52" ht="22.5" customHeight="1" x14ac:dyDescent="0.2">
      <c r="A345" s="87"/>
      <c r="B345" s="88"/>
      <c r="C345" s="88"/>
      <c r="D345" s="88"/>
      <c r="E345" s="88"/>
      <c r="F345" s="88"/>
      <c r="G345" s="88"/>
      <c r="H345" s="88"/>
      <c r="I345" s="88"/>
      <c r="J345" s="95"/>
      <c r="K345" s="98"/>
      <c r="L345" s="99"/>
      <c r="M345" s="116"/>
      <c r="N345" s="117"/>
      <c r="O345" s="119"/>
      <c r="P345" s="120"/>
      <c r="Q345" s="120"/>
      <c r="R345" s="120"/>
      <c r="S345" s="120"/>
      <c r="T345" s="120"/>
      <c r="U345" s="105"/>
      <c r="V345" s="124"/>
      <c r="W345" s="125"/>
      <c r="X345" s="99"/>
      <c r="Y345" s="49"/>
      <c r="Z345" s="75"/>
    </row>
    <row r="346" spans="1:52" ht="30" customHeight="1" x14ac:dyDescent="0.2">
      <c r="A346" s="76" t="s">
        <v>12</v>
      </c>
      <c r="B346" s="77"/>
      <c r="C346" s="77"/>
      <c r="D346" s="77"/>
      <c r="E346" s="77"/>
      <c r="F346" s="77"/>
      <c r="G346" s="77"/>
      <c r="H346" s="77"/>
      <c r="I346" s="77"/>
      <c r="J346" s="21" t="s">
        <v>40</v>
      </c>
      <c r="K346" s="78">
        <f>ROUNDDOWN(K343+K344,2)</f>
        <v>0</v>
      </c>
      <c r="L346" s="79"/>
      <c r="M346" s="76" t="s">
        <v>10</v>
      </c>
      <c r="N346" s="80"/>
      <c r="O346" s="80"/>
      <c r="P346" s="80"/>
      <c r="Q346" s="80"/>
      <c r="R346" s="80"/>
      <c r="S346" s="80"/>
      <c r="T346" s="80"/>
      <c r="U346" s="22" t="s">
        <v>39</v>
      </c>
      <c r="V346" s="81"/>
      <c r="W346" s="82"/>
      <c r="X346" s="83"/>
      <c r="Y346" s="49"/>
      <c r="Z346" s="75"/>
    </row>
    <row r="347" spans="1:52" ht="24" customHeight="1" x14ac:dyDescent="0.15">
      <c r="A347" s="126" t="s">
        <v>8</v>
      </c>
      <c r="B347" s="127"/>
      <c r="C347" s="128"/>
      <c r="D347" s="132" t="s">
        <v>38</v>
      </c>
      <c r="E347" s="134" t="s">
        <v>37</v>
      </c>
      <c r="F347" s="12"/>
      <c r="G347" s="73" t="s">
        <v>36</v>
      </c>
      <c r="H347" s="12"/>
      <c r="I347" s="132" t="s">
        <v>35</v>
      </c>
      <c r="J347" s="136" t="s">
        <v>34</v>
      </c>
      <c r="K347" s="96" t="e">
        <f>ROUNDDOWN(K344*K341/K340,2)</f>
        <v>#DIV/0!</v>
      </c>
      <c r="L347" s="97"/>
      <c r="M347" s="100" t="s">
        <v>2</v>
      </c>
      <c r="N347" s="101"/>
      <c r="O347" s="101"/>
      <c r="P347" s="101"/>
      <c r="Q347" s="101"/>
      <c r="R347" s="101"/>
      <c r="S347" s="101"/>
      <c r="T347" s="101"/>
      <c r="U347" s="104" t="s">
        <v>33</v>
      </c>
      <c r="V347" s="106">
        <f>ROUNDDOWN(V342+V343+V345+V346,2)</f>
        <v>0</v>
      </c>
      <c r="W347" s="107"/>
      <c r="X347" s="108"/>
      <c r="Y347" s="49"/>
      <c r="Z347" s="75"/>
    </row>
    <row r="348" spans="1:52" ht="24" customHeight="1" thickBot="1" x14ac:dyDescent="0.2">
      <c r="A348" s="129"/>
      <c r="B348" s="130"/>
      <c r="C348" s="131"/>
      <c r="D348" s="133"/>
      <c r="E348" s="135"/>
      <c r="F348" s="16"/>
      <c r="G348" s="17" t="s">
        <v>0</v>
      </c>
      <c r="H348" s="16"/>
      <c r="I348" s="133"/>
      <c r="J348" s="137"/>
      <c r="K348" s="138"/>
      <c r="L348" s="139"/>
      <c r="M348" s="140"/>
      <c r="N348" s="141"/>
      <c r="O348" s="141"/>
      <c r="P348" s="141"/>
      <c r="Q348" s="141"/>
      <c r="R348" s="141"/>
      <c r="S348" s="141"/>
      <c r="T348" s="141"/>
      <c r="U348" s="142"/>
      <c r="V348" s="143"/>
      <c r="W348" s="144"/>
      <c r="X348" s="145"/>
      <c r="Y348" s="49"/>
      <c r="Z348" s="75"/>
    </row>
    <row r="349" spans="1:52" s="63" customFormat="1" ht="27" customHeight="1" thickTop="1" x14ac:dyDescent="0.15">
      <c r="A349" s="15" t="s">
        <v>32</v>
      </c>
      <c r="B349" s="14" t="s">
        <v>31</v>
      </c>
      <c r="C349" s="156"/>
      <c r="D349" s="157"/>
      <c r="E349" s="157"/>
      <c r="F349" s="157"/>
      <c r="G349" s="157"/>
      <c r="H349" s="157"/>
      <c r="I349" s="157"/>
      <c r="J349" s="157"/>
      <c r="K349" s="157"/>
      <c r="L349" s="158"/>
      <c r="M349" s="14" t="s">
        <v>30</v>
      </c>
      <c r="N349" s="15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8"/>
      <c r="Y349" s="64"/>
      <c r="Z349" s="75"/>
      <c r="AA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2"/>
      <c r="AX349" s="62"/>
      <c r="AY349" s="62"/>
      <c r="AZ349" s="62"/>
    </row>
    <row r="350" spans="1:52" ht="12" customHeight="1" x14ac:dyDescent="0.15">
      <c r="A350" s="84" t="s">
        <v>29</v>
      </c>
      <c r="B350" s="85"/>
      <c r="C350" s="85"/>
      <c r="D350" s="85"/>
      <c r="E350" s="85"/>
      <c r="F350" s="85"/>
      <c r="G350" s="85"/>
      <c r="H350" s="85"/>
      <c r="I350" s="85"/>
      <c r="J350" s="94" t="s">
        <v>0</v>
      </c>
      <c r="K350" s="10"/>
      <c r="L350" s="11" t="s">
        <v>23</v>
      </c>
      <c r="M350" s="149" t="s">
        <v>28</v>
      </c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3" t="s">
        <v>27</v>
      </c>
      <c r="Y350" s="49"/>
      <c r="Z350" s="75"/>
    </row>
    <row r="351" spans="1:52" ht="22.5" customHeight="1" x14ac:dyDescent="0.2">
      <c r="A351" s="87"/>
      <c r="B351" s="88"/>
      <c r="C351" s="88"/>
      <c r="D351" s="88"/>
      <c r="E351" s="88"/>
      <c r="F351" s="88"/>
      <c r="G351" s="88"/>
      <c r="H351" s="88"/>
      <c r="I351" s="88"/>
      <c r="J351" s="95"/>
      <c r="K351" s="124"/>
      <c r="L351" s="99"/>
      <c r="M351" s="151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4"/>
      <c r="Y351" s="49"/>
      <c r="Z351" s="75"/>
    </row>
    <row r="352" spans="1:52" ht="12" customHeight="1" x14ac:dyDescent="0.15">
      <c r="A352" s="84" t="s">
        <v>26</v>
      </c>
      <c r="B352" s="85"/>
      <c r="C352" s="85"/>
      <c r="D352" s="85"/>
      <c r="E352" s="85"/>
      <c r="F352" s="85"/>
      <c r="G352" s="85"/>
      <c r="H352" s="85"/>
      <c r="I352" s="85"/>
      <c r="J352" s="94" t="s">
        <v>5</v>
      </c>
      <c r="K352" s="96"/>
      <c r="L352" s="97"/>
      <c r="M352" s="84" t="s">
        <v>25</v>
      </c>
      <c r="N352" s="118"/>
      <c r="O352" s="118"/>
      <c r="P352" s="118"/>
      <c r="Q352" s="118"/>
      <c r="R352" s="118"/>
      <c r="S352" s="118"/>
      <c r="T352" s="118"/>
      <c r="U352" s="104" t="s">
        <v>24</v>
      </c>
      <c r="V352" s="10"/>
      <c r="W352" s="8"/>
      <c r="X352" s="9" t="s">
        <v>23</v>
      </c>
      <c r="Y352" s="49"/>
      <c r="Z352" s="67"/>
    </row>
    <row r="353" spans="1:52" ht="22.5" customHeight="1" x14ac:dyDescent="0.2">
      <c r="A353" s="87"/>
      <c r="B353" s="88"/>
      <c r="C353" s="88"/>
      <c r="D353" s="88"/>
      <c r="E353" s="88"/>
      <c r="F353" s="88"/>
      <c r="G353" s="88"/>
      <c r="H353" s="88"/>
      <c r="I353" s="88"/>
      <c r="J353" s="95"/>
      <c r="K353" s="98"/>
      <c r="L353" s="99"/>
      <c r="M353" s="119"/>
      <c r="N353" s="120"/>
      <c r="O353" s="120"/>
      <c r="P353" s="120"/>
      <c r="Q353" s="120"/>
      <c r="R353" s="120"/>
      <c r="S353" s="120"/>
      <c r="T353" s="120"/>
      <c r="U353" s="105"/>
      <c r="V353" s="124"/>
      <c r="W353" s="125"/>
      <c r="X353" s="99"/>
      <c r="Y353" s="49"/>
      <c r="Z353" s="67"/>
    </row>
    <row r="354" spans="1:52" ht="30" customHeight="1" x14ac:dyDescent="0.2">
      <c r="A354" s="76" t="s">
        <v>22</v>
      </c>
      <c r="B354" s="77"/>
      <c r="C354" s="77"/>
      <c r="D354" s="77"/>
      <c r="E354" s="77"/>
      <c r="F354" s="77"/>
      <c r="G354" s="77"/>
      <c r="H354" s="77"/>
      <c r="I354" s="77"/>
      <c r="J354" s="21" t="s">
        <v>21</v>
      </c>
      <c r="K354" s="78">
        <f>V358</f>
        <v>0</v>
      </c>
      <c r="L354" s="79"/>
      <c r="M354" s="112" t="s">
        <v>20</v>
      </c>
      <c r="N354" s="113"/>
      <c r="O354" s="76" t="s">
        <v>19</v>
      </c>
      <c r="P354" s="77"/>
      <c r="Q354" s="80"/>
      <c r="R354" s="80"/>
      <c r="S354" s="80"/>
      <c r="T354" s="80"/>
      <c r="U354" s="22" t="s">
        <v>18</v>
      </c>
      <c r="V354" s="81"/>
      <c r="W354" s="82"/>
      <c r="X354" s="83"/>
      <c r="Y354" s="49"/>
      <c r="Z354" s="67"/>
    </row>
    <row r="355" spans="1:52" ht="12" customHeight="1" x14ac:dyDescent="0.15">
      <c r="A355" s="84" t="s">
        <v>17</v>
      </c>
      <c r="B355" s="85"/>
      <c r="C355" s="85"/>
      <c r="D355" s="85"/>
      <c r="E355" s="85"/>
      <c r="F355" s="85"/>
      <c r="G355" s="85"/>
      <c r="H355" s="85"/>
      <c r="I355" s="85"/>
      <c r="J355" s="94" t="s">
        <v>16</v>
      </c>
      <c r="K355" s="96"/>
      <c r="L355" s="97"/>
      <c r="M355" s="114"/>
      <c r="N355" s="115"/>
      <c r="O355" s="84" t="s">
        <v>15</v>
      </c>
      <c r="P355" s="85"/>
      <c r="Q355" s="118"/>
      <c r="R355" s="118"/>
      <c r="S355" s="118"/>
      <c r="T355" s="118"/>
      <c r="U355" s="104" t="s">
        <v>14</v>
      </c>
      <c r="V355" s="121" t="s">
        <v>13</v>
      </c>
      <c r="W355" s="122"/>
      <c r="X355" s="123"/>
      <c r="Y355" s="49"/>
      <c r="Z355" s="67"/>
    </row>
    <row r="356" spans="1:52" ht="22.5" customHeight="1" x14ac:dyDescent="0.2">
      <c r="A356" s="87"/>
      <c r="B356" s="88"/>
      <c r="C356" s="88"/>
      <c r="D356" s="88"/>
      <c r="E356" s="88"/>
      <c r="F356" s="88"/>
      <c r="G356" s="88"/>
      <c r="H356" s="88"/>
      <c r="I356" s="88"/>
      <c r="J356" s="95"/>
      <c r="K356" s="98"/>
      <c r="L356" s="99"/>
      <c r="M356" s="116"/>
      <c r="N356" s="117"/>
      <c r="O356" s="119"/>
      <c r="P356" s="120"/>
      <c r="Q356" s="120"/>
      <c r="R356" s="120"/>
      <c r="S356" s="120"/>
      <c r="T356" s="120"/>
      <c r="U356" s="105"/>
      <c r="V356" s="124"/>
      <c r="W356" s="125"/>
      <c r="X356" s="99"/>
      <c r="Y356" s="49"/>
      <c r="Z356" s="67"/>
    </row>
    <row r="357" spans="1:52" ht="30" customHeight="1" x14ac:dyDescent="0.2">
      <c r="A357" s="76" t="s">
        <v>12</v>
      </c>
      <c r="B357" s="77"/>
      <c r="C357" s="77"/>
      <c r="D357" s="77"/>
      <c r="E357" s="77"/>
      <c r="F357" s="77"/>
      <c r="G357" s="77"/>
      <c r="H357" s="77"/>
      <c r="I357" s="77"/>
      <c r="J357" s="21" t="s">
        <v>11</v>
      </c>
      <c r="K357" s="78">
        <f>ROUNDDOWN(K354+K355,2)</f>
        <v>0</v>
      </c>
      <c r="L357" s="79"/>
      <c r="M357" s="76" t="s">
        <v>10</v>
      </c>
      <c r="N357" s="80"/>
      <c r="O357" s="80"/>
      <c r="P357" s="80"/>
      <c r="Q357" s="80"/>
      <c r="R357" s="80"/>
      <c r="S357" s="80"/>
      <c r="T357" s="80"/>
      <c r="U357" s="22" t="s">
        <v>9</v>
      </c>
      <c r="V357" s="81"/>
      <c r="W357" s="82"/>
      <c r="X357" s="83"/>
      <c r="Y357" s="49"/>
      <c r="Z357" s="67"/>
    </row>
    <row r="358" spans="1:52" ht="24" customHeight="1" x14ac:dyDescent="0.15">
      <c r="A358" s="84" t="s">
        <v>8</v>
      </c>
      <c r="B358" s="85"/>
      <c r="C358" s="86"/>
      <c r="D358" s="90" t="s">
        <v>7</v>
      </c>
      <c r="E358" s="92" t="s">
        <v>6</v>
      </c>
      <c r="F358" s="8"/>
      <c r="G358" s="23" t="s">
        <v>5</v>
      </c>
      <c r="H358" s="8"/>
      <c r="I358" s="90" t="s">
        <v>4</v>
      </c>
      <c r="J358" s="94" t="s">
        <v>3</v>
      </c>
      <c r="K358" s="96" t="e">
        <f>ROUNDDOWN(K355*K352/K351,2)</f>
        <v>#DIV/0!</v>
      </c>
      <c r="L358" s="97"/>
      <c r="M358" s="100" t="s">
        <v>2</v>
      </c>
      <c r="N358" s="101"/>
      <c r="O358" s="101"/>
      <c r="P358" s="101"/>
      <c r="Q358" s="101"/>
      <c r="R358" s="101"/>
      <c r="S358" s="101"/>
      <c r="T358" s="101"/>
      <c r="U358" s="104" t="s">
        <v>1</v>
      </c>
      <c r="V358" s="106">
        <f>ROUNDDOWN(V353+V354+V356+V357,2)</f>
        <v>0</v>
      </c>
      <c r="W358" s="107"/>
      <c r="X358" s="108"/>
      <c r="Y358" s="49"/>
      <c r="Z358" s="67"/>
    </row>
    <row r="359" spans="1:52" ht="24" customHeight="1" x14ac:dyDescent="0.15">
      <c r="A359" s="87"/>
      <c r="B359" s="88"/>
      <c r="C359" s="89"/>
      <c r="D359" s="91"/>
      <c r="E359" s="93"/>
      <c r="F359" s="7"/>
      <c r="G359" s="23" t="s">
        <v>0</v>
      </c>
      <c r="H359" s="7"/>
      <c r="I359" s="91"/>
      <c r="J359" s="95"/>
      <c r="K359" s="98"/>
      <c r="L359" s="99"/>
      <c r="M359" s="102"/>
      <c r="N359" s="103"/>
      <c r="O359" s="103"/>
      <c r="P359" s="103"/>
      <c r="Q359" s="103"/>
      <c r="R359" s="103"/>
      <c r="S359" s="103"/>
      <c r="T359" s="103"/>
      <c r="U359" s="105"/>
      <c r="V359" s="109"/>
      <c r="W359" s="110"/>
      <c r="X359" s="111"/>
      <c r="Y359" s="74" t="s">
        <v>102</v>
      </c>
      <c r="Z359" s="75"/>
    </row>
    <row r="360" spans="1:52" s="63" customFormat="1" ht="27" customHeight="1" x14ac:dyDescent="0.15">
      <c r="A360" s="15" t="s">
        <v>32</v>
      </c>
      <c r="B360" s="14" t="s">
        <v>31</v>
      </c>
      <c r="C360" s="146"/>
      <c r="D360" s="147"/>
      <c r="E360" s="147"/>
      <c r="F360" s="147"/>
      <c r="G360" s="147"/>
      <c r="H360" s="147"/>
      <c r="I360" s="147"/>
      <c r="J360" s="147"/>
      <c r="K360" s="147"/>
      <c r="L360" s="148"/>
      <c r="M360" s="14" t="s">
        <v>30</v>
      </c>
      <c r="N360" s="146"/>
      <c r="O360" s="147"/>
      <c r="P360" s="147"/>
      <c r="Q360" s="147"/>
      <c r="R360" s="147"/>
      <c r="S360" s="147"/>
      <c r="T360" s="147"/>
      <c r="U360" s="147"/>
      <c r="V360" s="147"/>
      <c r="W360" s="147"/>
      <c r="X360" s="148"/>
      <c r="Y360" s="64"/>
      <c r="AA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2"/>
      <c r="AX360" s="62"/>
      <c r="AY360" s="62"/>
      <c r="AZ360" s="62"/>
    </row>
    <row r="361" spans="1:52" ht="12" customHeight="1" x14ac:dyDescent="0.15">
      <c r="A361" s="84" t="s">
        <v>29</v>
      </c>
      <c r="B361" s="85"/>
      <c r="C361" s="85"/>
      <c r="D361" s="85"/>
      <c r="E361" s="85"/>
      <c r="F361" s="85"/>
      <c r="G361" s="85"/>
      <c r="H361" s="85"/>
      <c r="I361" s="85"/>
      <c r="J361" s="94" t="s">
        <v>0</v>
      </c>
      <c r="K361" s="10"/>
      <c r="L361" s="11" t="s">
        <v>46</v>
      </c>
      <c r="M361" s="149" t="s">
        <v>28</v>
      </c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3" t="s">
        <v>49</v>
      </c>
      <c r="Y361" s="49"/>
      <c r="Z361" s="155" t="s">
        <v>48</v>
      </c>
    </row>
    <row r="362" spans="1:52" ht="22.5" customHeight="1" x14ac:dyDescent="0.2">
      <c r="A362" s="87"/>
      <c r="B362" s="88"/>
      <c r="C362" s="88"/>
      <c r="D362" s="88"/>
      <c r="E362" s="88"/>
      <c r="F362" s="88"/>
      <c r="G362" s="88"/>
      <c r="H362" s="88"/>
      <c r="I362" s="88"/>
      <c r="J362" s="95"/>
      <c r="K362" s="124"/>
      <c r="L362" s="99"/>
      <c r="M362" s="151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4"/>
      <c r="Y362" s="49"/>
      <c r="Z362" s="75"/>
    </row>
    <row r="363" spans="1:52" ht="12" customHeight="1" x14ac:dyDescent="0.15">
      <c r="A363" s="84" t="s">
        <v>26</v>
      </c>
      <c r="B363" s="85"/>
      <c r="C363" s="85"/>
      <c r="D363" s="85"/>
      <c r="E363" s="85"/>
      <c r="F363" s="85"/>
      <c r="G363" s="85"/>
      <c r="H363" s="85"/>
      <c r="I363" s="85"/>
      <c r="J363" s="94" t="s">
        <v>36</v>
      </c>
      <c r="K363" s="96"/>
      <c r="L363" s="97"/>
      <c r="M363" s="84" t="s">
        <v>25</v>
      </c>
      <c r="N363" s="118"/>
      <c r="O363" s="118"/>
      <c r="P363" s="118"/>
      <c r="Q363" s="118"/>
      <c r="R363" s="118"/>
      <c r="S363" s="118"/>
      <c r="T363" s="118"/>
      <c r="U363" s="104" t="s">
        <v>47</v>
      </c>
      <c r="V363" s="10"/>
      <c r="W363" s="8"/>
      <c r="X363" s="9" t="s">
        <v>46</v>
      </c>
      <c r="Y363" s="49"/>
      <c r="Z363" s="75"/>
    </row>
    <row r="364" spans="1:52" ht="22.5" customHeight="1" x14ac:dyDescent="0.2">
      <c r="A364" s="87"/>
      <c r="B364" s="88"/>
      <c r="C364" s="88"/>
      <c r="D364" s="88"/>
      <c r="E364" s="88"/>
      <c r="F364" s="88"/>
      <c r="G364" s="88"/>
      <c r="H364" s="88"/>
      <c r="I364" s="88"/>
      <c r="J364" s="95"/>
      <c r="K364" s="98"/>
      <c r="L364" s="99"/>
      <c r="M364" s="119"/>
      <c r="N364" s="120"/>
      <c r="O364" s="120"/>
      <c r="P364" s="120"/>
      <c r="Q364" s="120"/>
      <c r="R364" s="120"/>
      <c r="S364" s="120"/>
      <c r="T364" s="120"/>
      <c r="U364" s="105"/>
      <c r="V364" s="124"/>
      <c r="W364" s="125"/>
      <c r="X364" s="99"/>
      <c r="Y364" s="49"/>
      <c r="Z364" s="75"/>
    </row>
    <row r="365" spans="1:52" ht="30" customHeight="1" x14ac:dyDescent="0.2">
      <c r="A365" s="76" t="s">
        <v>22</v>
      </c>
      <c r="B365" s="77"/>
      <c r="C365" s="77"/>
      <c r="D365" s="77"/>
      <c r="E365" s="77"/>
      <c r="F365" s="77"/>
      <c r="G365" s="77"/>
      <c r="H365" s="77"/>
      <c r="I365" s="77"/>
      <c r="J365" s="21" t="s">
        <v>45</v>
      </c>
      <c r="K365" s="78">
        <f>V369</f>
        <v>0</v>
      </c>
      <c r="L365" s="79"/>
      <c r="M365" s="112" t="s">
        <v>20</v>
      </c>
      <c r="N365" s="113"/>
      <c r="O365" s="76" t="s">
        <v>19</v>
      </c>
      <c r="P365" s="77"/>
      <c r="Q365" s="80"/>
      <c r="R365" s="80"/>
      <c r="S365" s="80"/>
      <c r="T365" s="80"/>
      <c r="U365" s="22" t="s">
        <v>44</v>
      </c>
      <c r="V365" s="81"/>
      <c r="W365" s="82"/>
      <c r="X365" s="83"/>
      <c r="Y365" s="49"/>
      <c r="Z365" s="75"/>
    </row>
    <row r="366" spans="1:52" ht="12" customHeight="1" x14ac:dyDescent="0.15">
      <c r="A366" s="84" t="s">
        <v>17</v>
      </c>
      <c r="B366" s="85"/>
      <c r="C366" s="85"/>
      <c r="D366" s="85"/>
      <c r="E366" s="85"/>
      <c r="F366" s="85"/>
      <c r="G366" s="85"/>
      <c r="H366" s="85"/>
      <c r="I366" s="85"/>
      <c r="J366" s="94" t="s">
        <v>43</v>
      </c>
      <c r="K366" s="96"/>
      <c r="L366" s="97"/>
      <c r="M366" s="114"/>
      <c r="N366" s="115"/>
      <c r="O366" s="84" t="s">
        <v>15</v>
      </c>
      <c r="P366" s="85"/>
      <c r="Q366" s="118"/>
      <c r="R366" s="118"/>
      <c r="S366" s="118"/>
      <c r="T366" s="118"/>
      <c r="U366" s="104" t="s">
        <v>42</v>
      </c>
      <c r="V366" s="121" t="s">
        <v>41</v>
      </c>
      <c r="W366" s="122"/>
      <c r="X366" s="123"/>
      <c r="Y366" s="49"/>
      <c r="Z366" s="75"/>
    </row>
    <row r="367" spans="1:52" ht="22.5" customHeight="1" x14ac:dyDescent="0.2">
      <c r="A367" s="87"/>
      <c r="B367" s="88"/>
      <c r="C367" s="88"/>
      <c r="D367" s="88"/>
      <c r="E367" s="88"/>
      <c r="F367" s="88"/>
      <c r="G367" s="88"/>
      <c r="H367" s="88"/>
      <c r="I367" s="88"/>
      <c r="J367" s="95"/>
      <c r="K367" s="98"/>
      <c r="L367" s="99"/>
      <c r="M367" s="116"/>
      <c r="N367" s="117"/>
      <c r="O367" s="119"/>
      <c r="P367" s="120"/>
      <c r="Q367" s="120"/>
      <c r="R367" s="120"/>
      <c r="S367" s="120"/>
      <c r="T367" s="120"/>
      <c r="U367" s="105"/>
      <c r="V367" s="124"/>
      <c r="W367" s="125"/>
      <c r="X367" s="99"/>
      <c r="Y367" s="49"/>
      <c r="Z367" s="75"/>
    </row>
    <row r="368" spans="1:52" ht="30" customHeight="1" x14ac:dyDescent="0.2">
      <c r="A368" s="76" t="s">
        <v>12</v>
      </c>
      <c r="B368" s="77"/>
      <c r="C368" s="77"/>
      <c r="D368" s="77"/>
      <c r="E368" s="77"/>
      <c r="F368" s="77"/>
      <c r="G368" s="77"/>
      <c r="H368" s="77"/>
      <c r="I368" s="77"/>
      <c r="J368" s="21" t="s">
        <v>40</v>
      </c>
      <c r="K368" s="78">
        <f>ROUNDDOWN(K365+K366,2)</f>
        <v>0</v>
      </c>
      <c r="L368" s="79"/>
      <c r="M368" s="76" t="s">
        <v>10</v>
      </c>
      <c r="N368" s="80"/>
      <c r="O368" s="80"/>
      <c r="P368" s="80"/>
      <c r="Q368" s="80"/>
      <c r="R368" s="80"/>
      <c r="S368" s="80"/>
      <c r="T368" s="80"/>
      <c r="U368" s="22" t="s">
        <v>39</v>
      </c>
      <c r="V368" s="81"/>
      <c r="W368" s="82"/>
      <c r="X368" s="83"/>
      <c r="Y368" s="49"/>
      <c r="Z368" s="75"/>
    </row>
    <row r="369" spans="1:52" ht="24" customHeight="1" x14ac:dyDescent="0.15">
      <c r="A369" s="126" t="s">
        <v>8</v>
      </c>
      <c r="B369" s="127"/>
      <c r="C369" s="128"/>
      <c r="D369" s="132" t="s">
        <v>38</v>
      </c>
      <c r="E369" s="134" t="s">
        <v>37</v>
      </c>
      <c r="F369" s="12"/>
      <c r="G369" s="73" t="s">
        <v>36</v>
      </c>
      <c r="H369" s="12"/>
      <c r="I369" s="132" t="s">
        <v>35</v>
      </c>
      <c r="J369" s="136" t="s">
        <v>34</v>
      </c>
      <c r="K369" s="96" t="e">
        <f>ROUNDDOWN(K366*K363/K362,2)</f>
        <v>#DIV/0!</v>
      </c>
      <c r="L369" s="97"/>
      <c r="M369" s="100" t="s">
        <v>2</v>
      </c>
      <c r="N369" s="101"/>
      <c r="O369" s="101"/>
      <c r="P369" s="101"/>
      <c r="Q369" s="101"/>
      <c r="R369" s="101"/>
      <c r="S369" s="101"/>
      <c r="T369" s="101"/>
      <c r="U369" s="104" t="s">
        <v>33</v>
      </c>
      <c r="V369" s="106">
        <f>ROUNDDOWN(V364+V365+V367+V368,2)</f>
        <v>0</v>
      </c>
      <c r="W369" s="107"/>
      <c r="X369" s="108"/>
      <c r="Y369" s="49"/>
      <c r="Z369" s="75"/>
    </row>
    <row r="370" spans="1:52" ht="24" customHeight="1" thickBot="1" x14ac:dyDescent="0.2">
      <c r="A370" s="129"/>
      <c r="B370" s="130"/>
      <c r="C370" s="131"/>
      <c r="D370" s="133"/>
      <c r="E370" s="135"/>
      <c r="F370" s="16"/>
      <c r="G370" s="17" t="s">
        <v>0</v>
      </c>
      <c r="H370" s="16"/>
      <c r="I370" s="133"/>
      <c r="J370" s="137"/>
      <c r="K370" s="138"/>
      <c r="L370" s="139"/>
      <c r="M370" s="140"/>
      <c r="N370" s="141"/>
      <c r="O370" s="141"/>
      <c r="P370" s="141"/>
      <c r="Q370" s="141"/>
      <c r="R370" s="141"/>
      <c r="S370" s="141"/>
      <c r="T370" s="141"/>
      <c r="U370" s="142"/>
      <c r="V370" s="143"/>
      <c r="W370" s="144"/>
      <c r="X370" s="145"/>
      <c r="Y370" s="49"/>
      <c r="Z370" s="75"/>
    </row>
    <row r="371" spans="1:52" s="63" customFormat="1" ht="27" customHeight="1" thickTop="1" x14ac:dyDescent="0.15">
      <c r="A371" s="15" t="s">
        <v>32</v>
      </c>
      <c r="B371" s="14" t="s">
        <v>31</v>
      </c>
      <c r="C371" s="156"/>
      <c r="D371" s="157"/>
      <c r="E371" s="157"/>
      <c r="F371" s="157"/>
      <c r="G371" s="157"/>
      <c r="H371" s="157"/>
      <c r="I371" s="157"/>
      <c r="J371" s="157"/>
      <c r="K371" s="157"/>
      <c r="L371" s="158"/>
      <c r="M371" s="14" t="s">
        <v>30</v>
      </c>
      <c r="N371" s="15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8"/>
      <c r="Y371" s="64"/>
      <c r="Z371" s="75"/>
      <c r="AA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2"/>
      <c r="AX371" s="62"/>
      <c r="AY371" s="62"/>
      <c r="AZ371" s="62"/>
    </row>
    <row r="372" spans="1:52" ht="12" customHeight="1" x14ac:dyDescent="0.15">
      <c r="A372" s="84" t="s">
        <v>29</v>
      </c>
      <c r="B372" s="85"/>
      <c r="C372" s="85"/>
      <c r="D372" s="85"/>
      <c r="E372" s="85"/>
      <c r="F372" s="85"/>
      <c r="G372" s="85"/>
      <c r="H372" s="85"/>
      <c r="I372" s="85"/>
      <c r="J372" s="94" t="s">
        <v>0</v>
      </c>
      <c r="K372" s="10"/>
      <c r="L372" s="11" t="s">
        <v>23</v>
      </c>
      <c r="M372" s="149" t="s">
        <v>28</v>
      </c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3" t="s">
        <v>27</v>
      </c>
      <c r="Y372" s="49"/>
      <c r="Z372" s="75"/>
    </row>
    <row r="373" spans="1:52" ht="22.5" customHeight="1" x14ac:dyDescent="0.2">
      <c r="A373" s="87"/>
      <c r="B373" s="88"/>
      <c r="C373" s="88"/>
      <c r="D373" s="88"/>
      <c r="E373" s="88"/>
      <c r="F373" s="88"/>
      <c r="G373" s="88"/>
      <c r="H373" s="88"/>
      <c r="I373" s="88"/>
      <c r="J373" s="95"/>
      <c r="K373" s="124"/>
      <c r="L373" s="99"/>
      <c r="M373" s="151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4"/>
      <c r="Y373" s="49"/>
      <c r="Z373" s="75"/>
    </row>
    <row r="374" spans="1:52" ht="12" customHeight="1" x14ac:dyDescent="0.15">
      <c r="A374" s="84" t="s">
        <v>26</v>
      </c>
      <c r="B374" s="85"/>
      <c r="C374" s="85"/>
      <c r="D374" s="85"/>
      <c r="E374" s="85"/>
      <c r="F374" s="85"/>
      <c r="G374" s="85"/>
      <c r="H374" s="85"/>
      <c r="I374" s="85"/>
      <c r="J374" s="94" t="s">
        <v>5</v>
      </c>
      <c r="K374" s="96"/>
      <c r="L374" s="97"/>
      <c r="M374" s="84" t="s">
        <v>25</v>
      </c>
      <c r="N374" s="118"/>
      <c r="O374" s="118"/>
      <c r="P374" s="118"/>
      <c r="Q374" s="118"/>
      <c r="R374" s="118"/>
      <c r="S374" s="118"/>
      <c r="T374" s="118"/>
      <c r="U374" s="104" t="s">
        <v>24</v>
      </c>
      <c r="V374" s="10"/>
      <c r="W374" s="8"/>
      <c r="X374" s="9" t="s">
        <v>23</v>
      </c>
      <c r="Y374" s="49"/>
      <c r="Z374" s="67"/>
    </row>
    <row r="375" spans="1:52" ht="22.5" customHeight="1" x14ac:dyDescent="0.2">
      <c r="A375" s="87"/>
      <c r="B375" s="88"/>
      <c r="C375" s="88"/>
      <c r="D375" s="88"/>
      <c r="E375" s="88"/>
      <c r="F375" s="88"/>
      <c r="G375" s="88"/>
      <c r="H375" s="88"/>
      <c r="I375" s="88"/>
      <c r="J375" s="95"/>
      <c r="K375" s="98"/>
      <c r="L375" s="99"/>
      <c r="M375" s="119"/>
      <c r="N375" s="120"/>
      <c r="O375" s="120"/>
      <c r="P375" s="120"/>
      <c r="Q375" s="120"/>
      <c r="R375" s="120"/>
      <c r="S375" s="120"/>
      <c r="T375" s="120"/>
      <c r="U375" s="105"/>
      <c r="V375" s="124"/>
      <c r="W375" s="125"/>
      <c r="X375" s="99"/>
      <c r="Y375" s="49"/>
      <c r="Z375" s="67"/>
    </row>
    <row r="376" spans="1:52" ht="30" customHeight="1" x14ac:dyDescent="0.2">
      <c r="A376" s="76" t="s">
        <v>22</v>
      </c>
      <c r="B376" s="77"/>
      <c r="C376" s="77"/>
      <c r="D376" s="77"/>
      <c r="E376" s="77"/>
      <c r="F376" s="77"/>
      <c r="G376" s="77"/>
      <c r="H376" s="77"/>
      <c r="I376" s="77"/>
      <c r="J376" s="21" t="s">
        <v>21</v>
      </c>
      <c r="K376" s="78">
        <f>V380</f>
        <v>0</v>
      </c>
      <c r="L376" s="79"/>
      <c r="M376" s="112" t="s">
        <v>20</v>
      </c>
      <c r="N376" s="113"/>
      <c r="O376" s="76" t="s">
        <v>19</v>
      </c>
      <c r="P376" s="77"/>
      <c r="Q376" s="80"/>
      <c r="R376" s="80"/>
      <c r="S376" s="80"/>
      <c r="T376" s="80"/>
      <c r="U376" s="22" t="s">
        <v>18</v>
      </c>
      <c r="V376" s="81"/>
      <c r="W376" s="82"/>
      <c r="X376" s="83"/>
      <c r="Y376" s="49"/>
      <c r="Z376" s="67"/>
    </row>
    <row r="377" spans="1:52" ht="12" customHeight="1" x14ac:dyDescent="0.15">
      <c r="A377" s="84" t="s">
        <v>17</v>
      </c>
      <c r="B377" s="85"/>
      <c r="C377" s="85"/>
      <c r="D377" s="85"/>
      <c r="E377" s="85"/>
      <c r="F377" s="85"/>
      <c r="G377" s="85"/>
      <c r="H377" s="85"/>
      <c r="I377" s="85"/>
      <c r="J377" s="94" t="s">
        <v>16</v>
      </c>
      <c r="K377" s="96"/>
      <c r="L377" s="97"/>
      <c r="M377" s="114"/>
      <c r="N377" s="115"/>
      <c r="O377" s="84" t="s">
        <v>15</v>
      </c>
      <c r="P377" s="85"/>
      <c r="Q377" s="118"/>
      <c r="R377" s="118"/>
      <c r="S377" s="118"/>
      <c r="T377" s="118"/>
      <c r="U377" s="104" t="s">
        <v>14</v>
      </c>
      <c r="V377" s="121" t="s">
        <v>13</v>
      </c>
      <c r="W377" s="122"/>
      <c r="X377" s="123"/>
      <c r="Y377" s="49"/>
      <c r="Z377" s="67"/>
    </row>
    <row r="378" spans="1:52" ht="22.5" customHeight="1" x14ac:dyDescent="0.2">
      <c r="A378" s="87"/>
      <c r="B378" s="88"/>
      <c r="C378" s="88"/>
      <c r="D378" s="88"/>
      <c r="E378" s="88"/>
      <c r="F378" s="88"/>
      <c r="G378" s="88"/>
      <c r="H378" s="88"/>
      <c r="I378" s="88"/>
      <c r="J378" s="95"/>
      <c r="K378" s="98"/>
      <c r="L378" s="99"/>
      <c r="M378" s="116"/>
      <c r="N378" s="117"/>
      <c r="O378" s="119"/>
      <c r="P378" s="120"/>
      <c r="Q378" s="120"/>
      <c r="R378" s="120"/>
      <c r="S378" s="120"/>
      <c r="T378" s="120"/>
      <c r="U378" s="105"/>
      <c r="V378" s="124"/>
      <c r="W378" s="125"/>
      <c r="X378" s="99"/>
      <c r="Y378" s="49"/>
      <c r="Z378" s="67"/>
    </row>
    <row r="379" spans="1:52" ht="30" customHeight="1" x14ac:dyDescent="0.2">
      <c r="A379" s="76" t="s">
        <v>12</v>
      </c>
      <c r="B379" s="77"/>
      <c r="C379" s="77"/>
      <c r="D379" s="77"/>
      <c r="E379" s="77"/>
      <c r="F379" s="77"/>
      <c r="G379" s="77"/>
      <c r="H379" s="77"/>
      <c r="I379" s="77"/>
      <c r="J379" s="21" t="s">
        <v>11</v>
      </c>
      <c r="K379" s="78">
        <f>ROUNDDOWN(K376+K377,2)</f>
        <v>0</v>
      </c>
      <c r="L379" s="79"/>
      <c r="M379" s="76" t="s">
        <v>10</v>
      </c>
      <c r="N379" s="80"/>
      <c r="O379" s="80"/>
      <c r="P379" s="80"/>
      <c r="Q379" s="80"/>
      <c r="R379" s="80"/>
      <c r="S379" s="80"/>
      <c r="T379" s="80"/>
      <c r="U379" s="22" t="s">
        <v>9</v>
      </c>
      <c r="V379" s="81"/>
      <c r="W379" s="82"/>
      <c r="X379" s="83"/>
      <c r="Y379" s="49"/>
      <c r="Z379" s="67"/>
    </row>
    <row r="380" spans="1:52" ht="24" customHeight="1" x14ac:dyDescent="0.15">
      <c r="A380" s="84" t="s">
        <v>8</v>
      </c>
      <c r="B380" s="85"/>
      <c r="C380" s="86"/>
      <c r="D380" s="90" t="s">
        <v>7</v>
      </c>
      <c r="E380" s="92" t="s">
        <v>6</v>
      </c>
      <c r="F380" s="8"/>
      <c r="G380" s="23" t="s">
        <v>5</v>
      </c>
      <c r="H380" s="8"/>
      <c r="I380" s="90" t="s">
        <v>4</v>
      </c>
      <c r="J380" s="94" t="s">
        <v>3</v>
      </c>
      <c r="K380" s="96" t="e">
        <f>ROUNDDOWN(K377*K374/K373,2)</f>
        <v>#DIV/0!</v>
      </c>
      <c r="L380" s="97"/>
      <c r="M380" s="100" t="s">
        <v>2</v>
      </c>
      <c r="N380" s="101"/>
      <c r="O380" s="101"/>
      <c r="P380" s="101"/>
      <c r="Q380" s="101"/>
      <c r="R380" s="101"/>
      <c r="S380" s="101"/>
      <c r="T380" s="101"/>
      <c r="U380" s="104" t="s">
        <v>1</v>
      </c>
      <c r="V380" s="106">
        <f>ROUNDDOWN(V375+V376+V378+V379,2)</f>
        <v>0</v>
      </c>
      <c r="W380" s="107"/>
      <c r="X380" s="108"/>
      <c r="Y380" s="49"/>
      <c r="Z380" s="67"/>
    </row>
    <row r="381" spans="1:52" ht="24" customHeight="1" x14ac:dyDescent="0.15">
      <c r="A381" s="87"/>
      <c r="B381" s="88"/>
      <c r="C381" s="89"/>
      <c r="D381" s="91"/>
      <c r="E381" s="93"/>
      <c r="F381" s="7"/>
      <c r="G381" s="23" t="s">
        <v>0</v>
      </c>
      <c r="H381" s="7"/>
      <c r="I381" s="91"/>
      <c r="J381" s="95"/>
      <c r="K381" s="98"/>
      <c r="L381" s="99"/>
      <c r="M381" s="102"/>
      <c r="N381" s="103"/>
      <c r="O381" s="103"/>
      <c r="P381" s="103"/>
      <c r="Q381" s="103"/>
      <c r="R381" s="103"/>
      <c r="S381" s="103"/>
      <c r="T381" s="103"/>
      <c r="U381" s="105"/>
      <c r="V381" s="109"/>
      <c r="W381" s="110"/>
      <c r="X381" s="111"/>
      <c r="Y381" s="74" t="s">
        <v>103</v>
      </c>
      <c r="Z381" s="75"/>
    </row>
    <row r="382" spans="1:52" s="63" customFormat="1" ht="27" customHeight="1" x14ac:dyDescent="0.15">
      <c r="A382" s="15" t="s">
        <v>32</v>
      </c>
      <c r="B382" s="14" t="s">
        <v>31</v>
      </c>
      <c r="C382" s="146"/>
      <c r="D382" s="147"/>
      <c r="E382" s="147"/>
      <c r="F382" s="147"/>
      <c r="G382" s="147"/>
      <c r="H382" s="147"/>
      <c r="I382" s="147"/>
      <c r="J382" s="147"/>
      <c r="K382" s="147"/>
      <c r="L382" s="148"/>
      <c r="M382" s="14" t="s">
        <v>30</v>
      </c>
      <c r="N382" s="146"/>
      <c r="O382" s="147"/>
      <c r="P382" s="147"/>
      <c r="Q382" s="147"/>
      <c r="R382" s="147"/>
      <c r="S382" s="147"/>
      <c r="T382" s="147"/>
      <c r="U382" s="147"/>
      <c r="V382" s="147"/>
      <c r="W382" s="147"/>
      <c r="X382" s="148"/>
      <c r="Y382" s="64"/>
      <c r="AA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2"/>
      <c r="AX382" s="62"/>
      <c r="AY382" s="62"/>
      <c r="AZ382" s="62"/>
    </row>
    <row r="383" spans="1:52" ht="12" customHeight="1" x14ac:dyDescent="0.15">
      <c r="A383" s="84" t="s">
        <v>29</v>
      </c>
      <c r="B383" s="85"/>
      <c r="C383" s="85"/>
      <c r="D383" s="85"/>
      <c r="E383" s="85"/>
      <c r="F383" s="85"/>
      <c r="G383" s="85"/>
      <c r="H383" s="85"/>
      <c r="I383" s="85"/>
      <c r="J383" s="94" t="s">
        <v>0</v>
      </c>
      <c r="K383" s="10"/>
      <c r="L383" s="11" t="s">
        <v>46</v>
      </c>
      <c r="M383" s="149" t="s">
        <v>28</v>
      </c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3" t="s">
        <v>49</v>
      </c>
      <c r="Y383" s="49"/>
      <c r="Z383" s="155" t="s">
        <v>48</v>
      </c>
    </row>
    <row r="384" spans="1:52" ht="22.5" customHeight="1" x14ac:dyDescent="0.2">
      <c r="A384" s="87"/>
      <c r="B384" s="88"/>
      <c r="C384" s="88"/>
      <c r="D384" s="88"/>
      <c r="E384" s="88"/>
      <c r="F384" s="88"/>
      <c r="G384" s="88"/>
      <c r="H384" s="88"/>
      <c r="I384" s="88"/>
      <c r="J384" s="95"/>
      <c r="K384" s="124"/>
      <c r="L384" s="99"/>
      <c r="M384" s="151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4"/>
      <c r="Y384" s="49"/>
      <c r="Z384" s="75"/>
    </row>
    <row r="385" spans="1:52" ht="12" customHeight="1" x14ac:dyDescent="0.15">
      <c r="A385" s="84" t="s">
        <v>26</v>
      </c>
      <c r="B385" s="85"/>
      <c r="C385" s="85"/>
      <c r="D385" s="85"/>
      <c r="E385" s="85"/>
      <c r="F385" s="85"/>
      <c r="G385" s="85"/>
      <c r="H385" s="85"/>
      <c r="I385" s="85"/>
      <c r="J385" s="94" t="s">
        <v>36</v>
      </c>
      <c r="K385" s="96"/>
      <c r="L385" s="97"/>
      <c r="M385" s="84" t="s">
        <v>25</v>
      </c>
      <c r="N385" s="118"/>
      <c r="O385" s="118"/>
      <c r="P385" s="118"/>
      <c r="Q385" s="118"/>
      <c r="R385" s="118"/>
      <c r="S385" s="118"/>
      <c r="T385" s="118"/>
      <c r="U385" s="104" t="s">
        <v>47</v>
      </c>
      <c r="V385" s="10"/>
      <c r="W385" s="8"/>
      <c r="X385" s="9" t="s">
        <v>46</v>
      </c>
      <c r="Y385" s="49"/>
      <c r="Z385" s="75"/>
    </row>
    <row r="386" spans="1:52" ht="22.5" customHeight="1" x14ac:dyDescent="0.2">
      <c r="A386" s="87"/>
      <c r="B386" s="88"/>
      <c r="C386" s="88"/>
      <c r="D386" s="88"/>
      <c r="E386" s="88"/>
      <c r="F386" s="88"/>
      <c r="G386" s="88"/>
      <c r="H386" s="88"/>
      <c r="I386" s="88"/>
      <c r="J386" s="95"/>
      <c r="K386" s="98"/>
      <c r="L386" s="99"/>
      <c r="M386" s="119"/>
      <c r="N386" s="120"/>
      <c r="O386" s="120"/>
      <c r="P386" s="120"/>
      <c r="Q386" s="120"/>
      <c r="R386" s="120"/>
      <c r="S386" s="120"/>
      <c r="T386" s="120"/>
      <c r="U386" s="105"/>
      <c r="V386" s="124"/>
      <c r="W386" s="125"/>
      <c r="X386" s="99"/>
      <c r="Y386" s="49"/>
      <c r="Z386" s="75"/>
    </row>
    <row r="387" spans="1:52" ht="30" customHeight="1" x14ac:dyDescent="0.2">
      <c r="A387" s="76" t="s">
        <v>22</v>
      </c>
      <c r="B387" s="77"/>
      <c r="C387" s="77"/>
      <c r="D387" s="77"/>
      <c r="E387" s="77"/>
      <c r="F387" s="77"/>
      <c r="G387" s="77"/>
      <c r="H387" s="77"/>
      <c r="I387" s="77"/>
      <c r="J387" s="21" t="s">
        <v>45</v>
      </c>
      <c r="K387" s="78">
        <f>V391</f>
        <v>0</v>
      </c>
      <c r="L387" s="79"/>
      <c r="M387" s="112" t="s">
        <v>20</v>
      </c>
      <c r="N387" s="113"/>
      <c r="O387" s="76" t="s">
        <v>19</v>
      </c>
      <c r="P387" s="77"/>
      <c r="Q387" s="80"/>
      <c r="R387" s="80"/>
      <c r="S387" s="80"/>
      <c r="T387" s="80"/>
      <c r="U387" s="22" t="s">
        <v>44</v>
      </c>
      <c r="V387" s="81"/>
      <c r="W387" s="82"/>
      <c r="X387" s="83"/>
      <c r="Y387" s="49"/>
      <c r="Z387" s="75"/>
    </row>
    <row r="388" spans="1:52" ht="12" customHeight="1" x14ac:dyDescent="0.15">
      <c r="A388" s="84" t="s">
        <v>17</v>
      </c>
      <c r="B388" s="85"/>
      <c r="C388" s="85"/>
      <c r="D388" s="85"/>
      <c r="E388" s="85"/>
      <c r="F388" s="85"/>
      <c r="G388" s="85"/>
      <c r="H388" s="85"/>
      <c r="I388" s="85"/>
      <c r="J388" s="94" t="s">
        <v>43</v>
      </c>
      <c r="K388" s="96"/>
      <c r="L388" s="97"/>
      <c r="M388" s="114"/>
      <c r="N388" s="115"/>
      <c r="O388" s="84" t="s">
        <v>15</v>
      </c>
      <c r="P388" s="85"/>
      <c r="Q388" s="118"/>
      <c r="R388" s="118"/>
      <c r="S388" s="118"/>
      <c r="T388" s="118"/>
      <c r="U388" s="104" t="s">
        <v>42</v>
      </c>
      <c r="V388" s="121" t="s">
        <v>41</v>
      </c>
      <c r="W388" s="122"/>
      <c r="X388" s="123"/>
      <c r="Y388" s="49"/>
      <c r="Z388" s="75"/>
    </row>
    <row r="389" spans="1:52" ht="22.5" customHeight="1" x14ac:dyDescent="0.2">
      <c r="A389" s="87"/>
      <c r="B389" s="88"/>
      <c r="C389" s="88"/>
      <c r="D389" s="88"/>
      <c r="E389" s="88"/>
      <c r="F389" s="88"/>
      <c r="G389" s="88"/>
      <c r="H389" s="88"/>
      <c r="I389" s="88"/>
      <c r="J389" s="95"/>
      <c r="K389" s="98"/>
      <c r="L389" s="99"/>
      <c r="M389" s="116"/>
      <c r="N389" s="117"/>
      <c r="O389" s="119"/>
      <c r="P389" s="120"/>
      <c r="Q389" s="120"/>
      <c r="R389" s="120"/>
      <c r="S389" s="120"/>
      <c r="T389" s="120"/>
      <c r="U389" s="105"/>
      <c r="V389" s="124"/>
      <c r="W389" s="125"/>
      <c r="X389" s="99"/>
      <c r="Y389" s="49"/>
      <c r="Z389" s="75"/>
    </row>
    <row r="390" spans="1:52" ht="30" customHeight="1" x14ac:dyDescent="0.2">
      <c r="A390" s="76" t="s">
        <v>12</v>
      </c>
      <c r="B390" s="77"/>
      <c r="C390" s="77"/>
      <c r="D390" s="77"/>
      <c r="E390" s="77"/>
      <c r="F390" s="77"/>
      <c r="G390" s="77"/>
      <c r="H390" s="77"/>
      <c r="I390" s="77"/>
      <c r="J390" s="21" t="s">
        <v>40</v>
      </c>
      <c r="K390" s="78">
        <f>ROUNDDOWN(K387+K388,2)</f>
        <v>0</v>
      </c>
      <c r="L390" s="79"/>
      <c r="M390" s="76" t="s">
        <v>10</v>
      </c>
      <c r="N390" s="80"/>
      <c r="O390" s="80"/>
      <c r="P390" s="80"/>
      <c r="Q390" s="80"/>
      <c r="R390" s="80"/>
      <c r="S390" s="80"/>
      <c r="T390" s="80"/>
      <c r="U390" s="22" t="s">
        <v>39</v>
      </c>
      <c r="V390" s="81"/>
      <c r="W390" s="82"/>
      <c r="X390" s="83"/>
      <c r="Y390" s="49"/>
      <c r="Z390" s="75"/>
    </row>
    <row r="391" spans="1:52" ht="24" customHeight="1" x14ac:dyDescent="0.15">
      <c r="A391" s="126" t="s">
        <v>8</v>
      </c>
      <c r="B391" s="127"/>
      <c r="C391" s="128"/>
      <c r="D391" s="132" t="s">
        <v>38</v>
      </c>
      <c r="E391" s="134" t="s">
        <v>37</v>
      </c>
      <c r="F391" s="12"/>
      <c r="G391" s="73" t="s">
        <v>36</v>
      </c>
      <c r="H391" s="12"/>
      <c r="I391" s="132" t="s">
        <v>35</v>
      </c>
      <c r="J391" s="136" t="s">
        <v>34</v>
      </c>
      <c r="K391" s="96" t="e">
        <f>ROUNDDOWN(K388*K385/K384,2)</f>
        <v>#DIV/0!</v>
      </c>
      <c r="L391" s="97"/>
      <c r="M391" s="100" t="s">
        <v>2</v>
      </c>
      <c r="N391" s="101"/>
      <c r="O391" s="101"/>
      <c r="P391" s="101"/>
      <c r="Q391" s="101"/>
      <c r="R391" s="101"/>
      <c r="S391" s="101"/>
      <c r="T391" s="101"/>
      <c r="U391" s="104" t="s">
        <v>33</v>
      </c>
      <c r="V391" s="106">
        <f>ROUNDDOWN(V386+V387+V389+V390,2)</f>
        <v>0</v>
      </c>
      <c r="W391" s="107"/>
      <c r="X391" s="108"/>
      <c r="Y391" s="49"/>
      <c r="Z391" s="75"/>
    </row>
    <row r="392" spans="1:52" ht="24" customHeight="1" thickBot="1" x14ac:dyDescent="0.2">
      <c r="A392" s="129"/>
      <c r="B392" s="130"/>
      <c r="C392" s="131"/>
      <c r="D392" s="133"/>
      <c r="E392" s="135"/>
      <c r="F392" s="16"/>
      <c r="G392" s="17" t="s">
        <v>0</v>
      </c>
      <c r="H392" s="16"/>
      <c r="I392" s="133"/>
      <c r="J392" s="137"/>
      <c r="K392" s="138"/>
      <c r="L392" s="139"/>
      <c r="M392" s="140"/>
      <c r="N392" s="141"/>
      <c r="O392" s="141"/>
      <c r="P392" s="141"/>
      <c r="Q392" s="141"/>
      <c r="R392" s="141"/>
      <c r="S392" s="141"/>
      <c r="T392" s="141"/>
      <c r="U392" s="142"/>
      <c r="V392" s="143"/>
      <c r="W392" s="144"/>
      <c r="X392" s="145"/>
      <c r="Y392" s="49"/>
      <c r="Z392" s="75"/>
    </row>
    <row r="393" spans="1:52" s="63" customFormat="1" ht="27" customHeight="1" thickTop="1" x14ac:dyDescent="0.15">
      <c r="A393" s="15" t="s">
        <v>32</v>
      </c>
      <c r="B393" s="14" t="s">
        <v>31</v>
      </c>
      <c r="C393" s="156"/>
      <c r="D393" s="157"/>
      <c r="E393" s="157"/>
      <c r="F393" s="157"/>
      <c r="G393" s="157"/>
      <c r="H393" s="157"/>
      <c r="I393" s="157"/>
      <c r="J393" s="157"/>
      <c r="K393" s="157"/>
      <c r="L393" s="158"/>
      <c r="M393" s="14" t="s">
        <v>30</v>
      </c>
      <c r="N393" s="156"/>
      <c r="O393" s="157"/>
      <c r="P393" s="157"/>
      <c r="Q393" s="157"/>
      <c r="R393" s="157"/>
      <c r="S393" s="157"/>
      <c r="T393" s="157"/>
      <c r="U393" s="157"/>
      <c r="V393" s="157"/>
      <c r="W393" s="157"/>
      <c r="X393" s="158"/>
      <c r="Y393" s="64"/>
      <c r="Z393" s="75"/>
      <c r="AA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2"/>
      <c r="AX393" s="62"/>
      <c r="AY393" s="62"/>
      <c r="AZ393" s="62"/>
    </row>
    <row r="394" spans="1:52" ht="12" customHeight="1" x14ac:dyDescent="0.15">
      <c r="A394" s="84" t="s">
        <v>29</v>
      </c>
      <c r="B394" s="85"/>
      <c r="C394" s="85"/>
      <c r="D394" s="85"/>
      <c r="E394" s="85"/>
      <c r="F394" s="85"/>
      <c r="G394" s="85"/>
      <c r="H394" s="85"/>
      <c r="I394" s="85"/>
      <c r="J394" s="94" t="s">
        <v>0</v>
      </c>
      <c r="K394" s="10"/>
      <c r="L394" s="11" t="s">
        <v>23</v>
      </c>
      <c r="M394" s="149" t="s">
        <v>28</v>
      </c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3" t="s">
        <v>27</v>
      </c>
      <c r="Y394" s="49"/>
      <c r="Z394" s="75"/>
    </row>
    <row r="395" spans="1:52" ht="22.5" customHeight="1" x14ac:dyDescent="0.2">
      <c r="A395" s="87"/>
      <c r="B395" s="88"/>
      <c r="C395" s="88"/>
      <c r="D395" s="88"/>
      <c r="E395" s="88"/>
      <c r="F395" s="88"/>
      <c r="G395" s="88"/>
      <c r="H395" s="88"/>
      <c r="I395" s="88"/>
      <c r="J395" s="95"/>
      <c r="K395" s="124"/>
      <c r="L395" s="99"/>
      <c r="M395" s="151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4"/>
      <c r="Y395" s="49"/>
      <c r="Z395" s="75"/>
    </row>
    <row r="396" spans="1:52" ht="12" customHeight="1" x14ac:dyDescent="0.15">
      <c r="A396" s="84" t="s">
        <v>26</v>
      </c>
      <c r="B396" s="85"/>
      <c r="C396" s="85"/>
      <c r="D396" s="85"/>
      <c r="E396" s="85"/>
      <c r="F396" s="85"/>
      <c r="G396" s="85"/>
      <c r="H396" s="85"/>
      <c r="I396" s="85"/>
      <c r="J396" s="94" t="s">
        <v>5</v>
      </c>
      <c r="K396" s="96"/>
      <c r="L396" s="97"/>
      <c r="M396" s="84" t="s">
        <v>25</v>
      </c>
      <c r="N396" s="118"/>
      <c r="O396" s="118"/>
      <c r="P396" s="118"/>
      <c r="Q396" s="118"/>
      <c r="R396" s="118"/>
      <c r="S396" s="118"/>
      <c r="T396" s="118"/>
      <c r="U396" s="104" t="s">
        <v>24</v>
      </c>
      <c r="V396" s="10"/>
      <c r="W396" s="8"/>
      <c r="X396" s="9" t="s">
        <v>23</v>
      </c>
      <c r="Y396" s="49"/>
      <c r="Z396" s="67"/>
    </row>
    <row r="397" spans="1:52" ht="22.5" customHeight="1" x14ac:dyDescent="0.2">
      <c r="A397" s="87"/>
      <c r="B397" s="88"/>
      <c r="C397" s="88"/>
      <c r="D397" s="88"/>
      <c r="E397" s="88"/>
      <c r="F397" s="88"/>
      <c r="G397" s="88"/>
      <c r="H397" s="88"/>
      <c r="I397" s="88"/>
      <c r="J397" s="95"/>
      <c r="K397" s="98"/>
      <c r="L397" s="99"/>
      <c r="M397" s="119"/>
      <c r="N397" s="120"/>
      <c r="O397" s="120"/>
      <c r="P397" s="120"/>
      <c r="Q397" s="120"/>
      <c r="R397" s="120"/>
      <c r="S397" s="120"/>
      <c r="T397" s="120"/>
      <c r="U397" s="105"/>
      <c r="V397" s="124"/>
      <c r="W397" s="125"/>
      <c r="X397" s="99"/>
      <c r="Y397" s="49"/>
      <c r="Z397" s="67"/>
    </row>
    <row r="398" spans="1:52" ht="30" customHeight="1" x14ac:dyDescent="0.2">
      <c r="A398" s="76" t="s">
        <v>22</v>
      </c>
      <c r="B398" s="77"/>
      <c r="C398" s="77"/>
      <c r="D398" s="77"/>
      <c r="E398" s="77"/>
      <c r="F398" s="77"/>
      <c r="G398" s="77"/>
      <c r="H398" s="77"/>
      <c r="I398" s="77"/>
      <c r="J398" s="21" t="s">
        <v>21</v>
      </c>
      <c r="K398" s="78">
        <f>V402</f>
        <v>0</v>
      </c>
      <c r="L398" s="79"/>
      <c r="M398" s="112" t="s">
        <v>20</v>
      </c>
      <c r="N398" s="113"/>
      <c r="O398" s="76" t="s">
        <v>19</v>
      </c>
      <c r="P398" s="77"/>
      <c r="Q398" s="80"/>
      <c r="R398" s="80"/>
      <c r="S398" s="80"/>
      <c r="T398" s="80"/>
      <c r="U398" s="22" t="s">
        <v>18</v>
      </c>
      <c r="V398" s="81"/>
      <c r="W398" s="82"/>
      <c r="X398" s="83"/>
      <c r="Y398" s="49"/>
      <c r="Z398" s="67"/>
    </row>
    <row r="399" spans="1:52" ht="12" customHeight="1" x14ac:dyDescent="0.15">
      <c r="A399" s="84" t="s">
        <v>17</v>
      </c>
      <c r="B399" s="85"/>
      <c r="C399" s="85"/>
      <c r="D399" s="85"/>
      <c r="E399" s="85"/>
      <c r="F399" s="85"/>
      <c r="G399" s="85"/>
      <c r="H399" s="85"/>
      <c r="I399" s="85"/>
      <c r="J399" s="94" t="s">
        <v>16</v>
      </c>
      <c r="K399" s="96"/>
      <c r="L399" s="97"/>
      <c r="M399" s="114"/>
      <c r="N399" s="115"/>
      <c r="O399" s="84" t="s">
        <v>15</v>
      </c>
      <c r="P399" s="85"/>
      <c r="Q399" s="118"/>
      <c r="R399" s="118"/>
      <c r="S399" s="118"/>
      <c r="T399" s="118"/>
      <c r="U399" s="104" t="s">
        <v>14</v>
      </c>
      <c r="V399" s="121" t="s">
        <v>13</v>
      </c>
      <c r="W399" s="122"/>
      <c r="X399" s="123"/>
      <c r="Y399" s="49"/>
      <c r="Z399" s="67"/>
    </row>
    <row r="400" spans="1:52" ht="22.5" customHeight="1" x14ac:dyDescent="0.2">
      <c r="A400" s="87"/>
      <c r="B400" s="88"/>
      <c r="C400" s="88"/>
      <c r="D400" s="88"/>
      <c r="E400" s="88"/>
      <c r="F400" s="88"/>
      <c r="G400" s="88"/>
      <c r="H400" s="88"/>
      <c r="I400" s="88"/>
      <c r="J400" s="95"/>
      <c r="K400" s="98"/>
      <c r="L400" s="99"/>
      <c r="M400" s="116"/>
      <c r="N400" s="117"/>
      <c r="O400" s="119"/>
      <c r="P400" s="120"/>
      <c r="Q400" s="120"/>
      <c r="R400" s="120"/>
      <c r="S400" s="120"/>
      <c r="T400" s="120"/>
      <c r="U400" s="105"/>
      <c r="V400" s="124"/>
      <c r="W400" s="125"/>
      <c r="X400" s="99"/>
      <c r="Y400" s="49"/>
      <c r="Z400" s="67"/>
    </row>
    <row r="401" spans="1:52" ht="30" customHeight="1" x14ac:dyDescent="0.2">
      <c r="A401" s="76" t="s">
        <v>12</v>
      </c>
      <c r="B401" s="77"/>
      <c r="C401" s="77"/>
      <c r="D401" s="77"/>
      <c r="E401" s="77"/>
      <c r="F401" s="77"/>
      <c r="G401" s="77"/>
      <c r="H401" s="77"/>
      <c r="I401" s="77"/>
      <c r="J401" s="21" t="s">
        <v>11</v>
      </c>
      <c r="K401" s="78">
        <f>ROUNDDOWN(K398+K399,2)</f>
        <v>0</v>
      </c>
      <c r="L401" s="79"/>
      <c r="M401" s="76" t="s">
        <v>10</v>
      </c>
      <c r="N401" s="80"/>
      <c r="O401" s="80"/>
      <c r="P401" s="80"/>
      <c r="Q401" s="80"/>
      <c r="R401" s="80"/>
      <c r="S401" s="80"/>
      <c r="T401" s="80"/>
      <c r="U401" s="22" t="s">
        <v>9</v>
      </c>
      <c r="V401" s="81"/>
      <c r="W401" s="82"/>
      <c r="X401" s="83"/>
      <c r="Y401" s="49"/>
      <c r="Z401" s="67"/>
    </row>
    <row r="402" spans="1:52" ht="24" customHeight="1" x14ac:dyDescent="0.15">
      <c r="A402" s="84" t="s">
        <v>8</v>
      </c>
      <c r="B402" s="85"/>
      <c r="C402" s="86"/>
      <c r="D402" s="90" t="s">
        <v>7</v>
      </c>
      <c r="E402" s="92" t="s">
        <v>6</v>
      </c>
      <c r="F402" s="8"/>
      <c r="G402" s="23" t="s">
        <v>5</v>
      </c>
      <c r="H402" s="8"/>
      <c r="I402" s="90" t="s">
        <v>4</v>
      </c>
      <c r="J402" s="94" t="s">
        <v>3</v>
      </c>
      <c r="K402" s="96" t="e">
        <f>ROUNDDOWN(K399*K396/K395,2)</f>
        <v>#DIV/0!</v>
      </c>
      <c r="L402" s="97"/>
      <c r="M402" s="100" t="s">
        <v>2</v>
      </c>
      <c r="N402" s="101"/>
      <c r="O402" s="101"/>
      <c r="P402" s="101"/>
      <c r="Q402" s="101"/>
      <c r="R402" s="101"/>
      <c r="S402" s="101"/>
      <c r="T402" s="101"/>
      <c r="U402" s="104" t="s">
        <v>1</v>
      </c>
      <c r="V402" s="106">
        <f>ROUNDDOWN(V397+V398+V400+V401,2)</f>
        <v>0</v>
      </c>
      <c r="W402" s="107"/>
      <c r="X402" s="108"/>
      <c r="Y402" s="49"/>
      <c r="Z402" s="67"/>
    </row>
    <row r="403" spans="1:52" ht="24" customHeight="1" x14ac:dyDescent="0.15">
      <c r="A403" s="87"/>
      <c r="B403" s="88"/>
      <c r="C403" s="89"/>
      <c r="D403" s="91"/>
      <c r="E403" s="93"/>
      <c r="F403" s="7"/>
      <c r="G403" s="23" t="s">
        <v>0</v>
      </c>
      <c r="H403" s="7"/>
      <c r="I403" s="91"/>
      <c r="J403" s="95"/>
      <c r="K403" s="98"/>
      <c r="L403" s="99"/>
      <c r="M403" s="102"/>
      <c r="N403" s="103"/>
      <c r="O403" s="103"/>
      <c r="P403" s="103"/>
      <c r="Q403" s="103"/>
      <c r="R403" s="103"/>
      <c r="S403" s="103"/>
      <c r="T403" s="103"/>
      <c r="U403" s="105"/>
      <c r="V403" s="109"/>
      <c r="W403" s="110"/>
      <c r="X403" s="111"/>
      <c r="Y403" s="74" t="s">
        <v>104</v>
      </c>
      <c r="Z403" s="75"/>
    </row>
    <row r="404" spans="1:52" s="63" customFormat="1" ht="27" customHeight="1" x14ac:dyDescent="0.15">
      <c r="A404" s="15" t="s">
        <v>32</v>
      </c>
      <c r="B404" s="14" t="s">
        <v>31</v>
      </c>
      <c r="C404" s="146"/>
      <c r="D404" s="147"/>
      <c r="E404" s="147"/>
      <c r="F404" s="147"/>
      <c r="G404" s="147"/>
      <c r="H404" s="147"/>
      <c r="I404" s="147"/>
      <c r="J404" s="147"/>
      <c r="K404" s="147"/>
      <c r="L404" s="148"/>
      <c r="M404" s="14" t="s">
        <v>30</v>
      </c>
      <c r="N404" s="146"/>
      <c r="O404" s="147"/>
      <c r="P404" s="147"/>
      <c r="Q404" s="147"/>
      <c r="R404" s="147"/>
      <c r="S404" s="147"/>
      <c r="T404" s="147"/>
      <c r="U404" s="147"/>
      <c r="V404" s="147"/>
      <c r="W404" s="147"/>
      <c r="X404" s="148"/>
      <c r="Y404" s="64"/>
      <c r="AA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2"/>
      <c r="AX404" s="62"/>
      <c r="AY404" s="62"/>
      <c r="AZ404" s="62"/>
    </row>
    <row r="405" spans="1:52" ht="12" customHeight="1" x14ac:dyDescent="0.15">
      <c r="A405" s="84" t="s">
        <v>29</v>
      </c>
      <c r="B405" s="85"/>
      <c r="C405" s="85"/>
      <c r="D405" s="85"/>
      <c r="E405" s="85"/>
      <c r="F405" s="85"/>
      <c r="G405" s="85"/>
      <c r="H405" s="85"/>
      <c r="I405" s="85"/>
      <c r="J405" s="94" t="s">
        <v>0</v>
      </c>
      <c r="K405" s="10"/>
      <c r="L405" s="11" t="s">
        <v>46</v>
      </c>
      <c r="M405" s="149" t="s">
        <v>28</v>
      </c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3" t="s">
        <v>49</v>
      </c>
      <c r="Y405" s="49"/>
      <c r="Z405" s="155" t="s">
        <v>48</v>
      </c>
    </row>
    <row r="406" spans="1:52" ht="22.5" customHeight="1" x14ac:dyDescent="0.2">
      <c r="A406" s="87"/>
      <c r="B406" s="88"/>
      <c r="C406" s="88"/>
      <c r="D406" s="88"/>
      <c r="E406" s="88"/>
      <c r="F406" s="88"/>
      <c r="G406" s="88"/>
      <c r="H406" s="88"/>
      <c r="I406" s="88"/>
      <c r="J406" s="95"/>
      <c r="K406" s="124"/>
      <c r="L406" s="99"/>
      <c r="M406" s="151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4"/>
      <c r="Y406" s="49"/>
      <c r="Z406" s="75"/>
    </row>
    <row r="407" spans="1:52" ht="12" customHeight="1" x14ac:dyDescent="0.15">
      <c r="A407" s="84" t="s">
        <v>26</v>
      </c>
      <c r="B407" s="85"/>
      <c r="C407" s="85"/>
      <c r="D407" s="85"/>
      <c r="E407" s="85"/>
      <c r="F407" s="85"/>
      <c r="G407" s="85"/>
      <c r="H407" s="85"/>
      <c r="I407" s="85"/>
      <c r="J407" s="94" t="s">
        <v>36</v>
      </c>
      <c r="K407" s="96"/>
      <c r="L407" s="97"/>
      <c r="M407" s="84" t="s">
        <v>25</v>
      </c>
      <c r="N407" s="118"/>
      <c r="O407" s="118"/>
      <c r="P407" s="118"/>
      <c r="Q407" s="118"/>
      <c r="R407" s="118"/>
      <c r="S407" s="118"/>
      <c r="T407" s="118"/>
      <c r="U407" s="104" t="s">
        <v>47</v>
      </c>
      <c r="V407" s="10"/>
      <c r="W407" s="8"/>
      <c r="X407" s="9" t="s">
        <v>46</v>
      </c>
      <c r="Y407" s="49"/>
      <c r="Z407" s="75"/>
    </row>
    <row r="408" spans="1:52" ht="22.5" customHeight="1" x14ac:dyDescent="0.2">
      <c r="A408" s="87"/>
      <c r="B408" s="88"/>
      <c r="C408" s="88"/>
      <c r="D408" s="88"/>
      <c r="E408" s="88"/>
      <c r="F408" s="88"/>
      <c r="G408" s="88"/>
      <c r="H408" s="88"/>
      <c r="I408" s="88"/>
      <c r="J408" s="95"/>
      <c r="K408" s="98"/>
      <c r="L408" s="99"/>
      <c r="M408" s="119"/>
      <c r="N408" s="120"/>
      <c r="O408" s="120"/>
      <c r="P408" s="120"/>
      <c r="Q408" s="120"/>
      <c r="R408" s="120"/>
      <c r="S408" s="120"/>
      <c r="T408" s="120"/>
      <c r="U408" s="105"/>
      <c r="V408" s="124"/>
      <c r="W408" s="125"/>
      <c r="X408" s="99"/>
      <c r="Y408" s="49"/>
      <c r="Z408" s="75"/>
    </row>
    <row r="409" spans="1:52" ht="30" customHeight="1" x14ac:dyDescent="0.2">
      <c r="A409" s="76" t="s">
        <v>22</v>
      </c>
      <c r="B409" s="77"/>
      <c r="C409" s="77"/>
      <c r="D409" s="77"/>
      <c r="E409" s="77"/>
      <c r="F409" s="77"/>
      <c r="G409" s="77"/>
      <c r="H409" s="77"/>
      <c r="I409" s="77"/>
      <c r="J409" s="21" t="s">
        <v>45</v>
      </c>
      <c r="K409" s="78">
        <f>V413</f>
        <v>0</v>
      </c>
      <c r="L409" s="79"/>
      <c r="M409" s="112" t="s">
        <v>20</v>
      </c>
      <c r="N409" s="113"/>
      <c r="O409" s="76" t="s">
        <v>19</v>
      </c>
      <c r="P409" s="77"/>
      <c r="Q409" s="80"/>
      <c r="R409" s="80"/>
      <c r="S409" s="80"/>
      <c r="T409" s="80"/>
      <c r="U409" s="22" t="s">
        <v>44</v>
      </c>
      <c r="V409" s="81"/>
      <c r="W409" s="82"/>
      <c r="X409" s="83"/>
      <c r="Y409" s="49"/>
      <c r="Z409" s="75"/>
    </row>
    <row r="410" spans="1:52" ht="12" customHeight="1" x14ac:dyDescent="0.15">
      <c r="A410" s="84" t="s">
        <v>17</v>
      </c>
      <c r="B410" s="85"/>
      <c r="C410" s="85"/>
      <c r="D410" s="85"/>
      <c r="E410" s="85"/>
      <c r="F410" s="85"/>
      <c r="G410" s="85"/>
      <c r="H410" s="85"/>
      <c r="I410" s="85"/>
      <c r="J410" s="94" t="s">
        <v>43</v>
      </c>
      <c r="K410" s="96"/>
      <c r="L410" s="97"/>
      <c r="M410" s="114"/>
      <c r="N410" s="115"/>
      <c r="O410" s="84" t="s">
        <v>15</v>
      </c>
      <c r="P410" s="85"/>
      <c r="Q410" s="118"/>
      <c r="R410" s="118"/>
      <c r="S410" s="118"/>
      <c r="T410" s="118"/>
      <c r="U410" s="104" t="s">
        <v>42</v>
      </c>
      <c r="V410" s="121" t="s">
        <v>41</v>
      </c>
      <c r="W410" s="122"/>
      <c r="X410" s="123"/>
      <c r="Y410" s="49"/>
      <c r="Z410" s="75"/>
    </row>
    <row r="411" spans="1:52" ht="22.5" customHeight="1" x14ac:dyDescent="0.2">
      <c r="A411" s="87"/>
      <c r="B411" s="88"/>
      <c r="C411" s="88"/>
      <c r="D411" s="88"/>
      <c r="E411" s="88"/>
      <c r="F411" s="88"/>
      <c r="G411" s="88"/>
      <c r="H411" s="88"/>
      <c r="I411" s="88"/>
      <c r="J411" s="95"/>
      <c r="K411" s="98"/>
      <c r="L411" s="99"/>
      <c r="M411" s="116"/>
      <c r="N411" s="117"/>
      <c r="O411" s="119"/>
      <c r="P411" s="120"/>
      <c r="Q411" s="120"/>
      <c r="R411" s="120"/>
      <c r="S411" s="120"/>
      <c r="T411" s="120"/>
      <c r="U411" s="105"/>
      <c r="V411" s="124"/>
      <c r="W411" s="125"/>
      <c r="X411" s="99"/>
      <c r="Y411" s="49"/>
      <c r="Z411" s="75"/>
    </row>
    <row r="412" spans="1:52" ht="30" customHeight="1" x14ac:dyDescent="0.2">
      <c r="A412" s="76" t="s">
        <v>12</v>
      </c>
      <c r="B412" s="77"/>
      <c r="C412" s="77"/>
      <c r="D412" s="77"/>
      <c r="E412" s="77"/>
      <c r="F412" s="77"/>
      <c r="G412" s="77"/>
      <c r="H412" s="77"/>
      <c r="I412" s="77"/>
      <c r="J412" s="21" t="s">
        <v>40</v>
      </c>
      <c r="K412" s="78">
        <f>ROUNDDOWN(K409+K410,2)</f>
        <v>0</v>
      </c>
      <c r="L412" s="79"/>
      <c r="M412" s="76" t="s">
        <v>10</v>
      </c>
      <c r="N412" s="80"/>
      <c r="O412" s="80"/>
      <c r="P412" s="80"/>
      <c r="Q412" s="80"/>
      <c r="R412" s="80"/>
      <c r="S412" s="80"/>
      <c r="T412" s="80"/>
      <c r="U412" s="22" t="s">
        <v>39</v>
      </c>
      <c r="V412" s="81"/>
      <c r="W412" s="82"/>
      <c r="X412" s="83"/>
      <c r="Y412" s="49"/>
      <c r="Z412" s="75"/>
    </row>
    <row r="413" spans="1:52" ht="24" customHeight="1" x14ac:dyDescent="0.15">
      <c r="A413" s="126" t="s">
        <v>8</v>
      </c>
      <c r="B413" s="127"/>
      <c r="C413" s="128"/>
      <c r="D413" s="132" t="s">
        <v>38</v>
      </c>
      <c r="E413" s="134" t="s">
        <v>37</v>
      </c>
      <c r="F413" s="12"/>
      <c r="G413" s="73" t="s">
        <v>36</v>
      </c>
      <c r="H413" s="12"/>
      <c r="I413" s="132" t="s">
        <v>35</v>
      </c>
      <c r="J413" s="136" t="s">
        <v>34</v>
      </c>
      <c r="K413" s="96" t="e">
        <f>ROUNDDOWN(K410*K407/K406,2)</f>
        <v>#DIV/0!</v>
      </c>
      <c r="L413" s="97"/>
      <c r="M413" s="100" t="s">
        <v>2</v>
      </c>
      <c r="N413" s="101"/>
      <c r="O413" s="101"/>
      <c r="P413" s="101"/>
      <c r="Q413" s="101"/>
      <c r="R413" s="101"/>
      <c r="S413" s="101"/>
      <c r="T413" s="101"/>
      <c r="U413" s="104" t="s">
        <v>33</v>
      </c>
      <c r="V413" s="106">
        <f>ROUNDDOWN(V408+V409+V411+V412,2)</f>
        <v>0</v>
      </c>
      <c r="W413" s="107"/>
      <c r="X413" s="108"/>
      <c r="Y413" s="49"/>
      <c r="Z413" s="75"/>
    </row>
    <row r="414" spans="1:52" ht="24" customHeight="1" thickBot="1" x14ac:dyDescent="0.2">
      <c r="A414" s="129"/>
      <c r="B414" s="130"/>
      <c r="C414" s="131"/>
      <c r="D414" s="133"/>
      <c r="E414" s="135"/>
      <c r="F414" s="16"/>
      <c r="G414" s="17" t="s">
        <v>0</v>
      </c>
      <c r="H414" s="16"/>
      <c r="I414" s="133"/>
      <c r="J414" s="137"/>
      <c r="K414" s="138"/>
      <c r="L414" s="139"/>
      <c r="M414" s="140"/>
      <c r="N414" s="141"/>
      <c r="O414" s="141"/>
      <c r="P414" s="141"/>
      <c r="Q414" s="141"/>
      <c r="R414" s="141"/>
      <c r="S414" s="141"/>
      <c r="T414" s="141"/>
      <c r="U414" s="142"/>
      <c r="V414" s="143"/>
      <c r="W414" s="144"/>
      <c r="X414" s="145"/>
      <c r="Y414" s="49"/>
      <c r="Z414" s="75"/>
    </row>
    <row r="415" spans="1:52" s="63" customFormat="1" ht="27" customHeight="1" thickTop="1" x14ac:dyDescent="0.15">
      <c r="A415" s="15" t="s">
        <v>32</v>
      </c>
      <c r="B415" s="14" t="s">
        <v>31</v>
      </c>
      <c r="C415" s="156"/>
      <c r="D415" s="157"/>
      <c r="E415" s="157"/>
      <c r="F415" s="157"/>
      <c r="G415" s="157"/>
      <c r="H415" s="157"/>
      <c r="I415" s="157"/>
      <c r="J415" s="157"/>
      <c r="K415" s="157"/>
      <c r="L415" s="158"/>
      <c r="M415" s="14" t="s">
        <v>30</v>
      </c>
      <c r="N415" s="156"/>
      <c r="O415" s="157"/>
      <c r="P415" s="157"/>
      <c r="Q415" s="157"/>
      <c r="R415" s="157"/>
      <c r="S415" s="157"/>
      <c r="T415" s="157"/>
      <c r="U415" s="157"/>
      <c r="V415" s="157"/>
      <c r="W415" s="157"/>
      <c r="X415" s="158"/>
      <c r="Y415" s="64"/>
      <c r="Z415" s="75"/>
      <c r="AA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2"/>
      <c r="AX415" s="62"/>
      <c r="AY415" s="62"/>
      <c r="AZ415" s="62"/>
    </row>
    <row r="416" spans="1:52" ht="12" customHeight="1" x14ac:dyDescent="0.15">
      <c r="A416" s="84" t="s">
        <v>29</v>
      </c>
      <c r="B416" s="85"/>
      <c r="C416" s="85"/>
      <c r="D416" s="85"/>
      <c r="E416" s="85"/>
      <c r="F416" s="85"/>
      <c r="G416" s="85"/>
      <c r="H416" s="85"/>
      <c r="I416" s="85"/>
      <c r="J416" s="94" t="s">
        <v>0</v>
      </c>
      <c r="K416" s="10"/>
      <c r="L416" s="11" t="s">
        <v>23</v>
      </c>
      <c r="M416" s="149" t="s">
        <v>28</v>
      </c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3" t="s">
        <v>27</v>
      </c>
      <c r="Y416" s="49"/>
      <c r="Z416" s="75"/>
    </row>
    <row r="417" spans="1:52" ht="22.5" customHeight="1" x14ac:dyDescent="0.2">
      <c r="A417" s="87"/>
      <c r="B417" s="88"/>
      <c r="C417" s="88"/>
      <c r="D417" s="88"/>
      <c r="E417" s="88"/>
      <c r="F417" s="88"/>
      <c r="G417" s="88"/>
      <c r="H417" s="88"/>
      <c r="I417" s="88"/>
      <c r="J417" s="95"/>
      <c r="K417" s="124"/>
      <c r="L417" s="99"/>
      <c r="M417" s="151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4"/>
      <c r="Y417" s="49"/>
      <c r="Z417" s="75"/>
    </row>
    <row r="418" spans="1:52" ht="12" customHeight="1" x14ac:dyDescent="0.15">
      <c r="A418" s="84" t="s">
        <v>26</v>
      </c>
      <c r="B418" s="85"/>
      <c r="C418" s="85"/>
      <c r="D418" s="85"/>
      <c r="E418" s="85"/>
      <c r="F418" s="85"/>
      <c r="G418" s="85"/>
      <c r="H418" s="85"/>
      <c r="I418" s="85"/>
      <c r="J418" s="94" t="s">
        <v>5</v>
      </c>
      <c r="K418" s="96"/>
      <c r="L418" s="97"/>
      <c r="M418" s="84" t="s">
        <v>25</v>
      </c>
      <c r="N418" s="118"/>
      <c r="O418" s="118"/>
      <c r="P418" s="118"/>
      <c r="Q418" s="118"/>
      <c r="R418" s="118"/>
      <c r="S418" s="118"/>
      <c r="T418" s="118"/>
      <c r="U418" s="104" t="s">
        <v>24</v>
      </c>
      <c r="V418" s="10"/>
      <c r="W418" s="8"/>
      <c r="X418" s="9" t="s">
        <v>23</v>
      </c>
      <c r="Y418" s="49"/>
      <c r="Z418" s="67"/>
    </row>
    <row r="419" spans="1:52" ht="22.5" customHeight="1" x14ac:dyDescent="0.2">
      <c r="A419" s="87"/>
      <c r="B419" s="88"/>
      <c r="C419" s="88"/>
      <c r="D419" s="88"/>
      <c r="E419" s="88"/>
      <c r="F419" s="88"/>
      <c r="G419" s="88"/>
      <c r="H419" s="88"/>
      <c r="I419" s="88"/>
      <c r="J419" s="95"/>
      <c r="K419" s="98"/>
      <c r="L419" s="99"/>
      <c r="M419" s="119"/>
      <c r="N419" s="120"/>
      <c r="O419" s="120"/>
      <c r="P419" s="120"/>
      <c r="Q419" s="120"/>
      <c r="R419" s="120"/>
      <c r="S419" s="120"/>
      <c r="T419" s="120"/>
      <c r="U419" s="105"/>
      <c r="V419" s="124"/>
      <c r="W419" s="125"/>
      <c r="X419" s="99"/>
      <c r="Y419" s="49"/>
      <c r="Z419" s="67"/>
    </row>
    <row r="420" spans="1:52" ht="30" customHeight="1" x14ac:dyDescent="0.2">
      <c r="A420" s="76" t="s">
        <v>22</v>
      </c>
      <c r="B420" s="77"/>
      <c r="C420" s="77"/>
      <c r="D420" s="77"/>
      <c r="E420" s="77"/>
      <c r="F420" s="77"/>
      <c r="G420" s="77"/>
      <c r="H420" s="77"/>
      <c r="I420" s="77"/>
      <c r="J420" s="21" t="s">
        <v>21</v>
      </c>
      <c r="K420" s="78">
        <f>V424</f>
        <v>0</v>
      </c>
      <c r="L420" s="79"/>
      <c r="M420" s="112" t="s">
        <v>20</v>
      </c>
      <c r="N420" s="113"/>
      <c r="O420" s="76" t="s">
        <v>19</v>
      </c>
      <c r="P420" s="77"/>
      <c r="Q420" s="80"/>
      <c r="R420" s="80"/>
      <c r="S420" s="80"/>
      <c r="T420" s="80"/>
      <c r="U420" s="22" t="s">
        <v>18</v>
      </c>
      <c r="V420" s="81"/>
      <c r="W420" s="82"/>
      <c r="X420" s="83"/>
      <c r="Y420" s="49"/>
      <c r="Z420" s="67"/>
    </row>
    <row r="421" spans="1:52" ht="12" customHeight="1" x14ac:dyDescent="0.15">
      <c r="A421" s="84" t="s">
        <v>17</v>
      </c>
      <c r="B421" s="85"/>
      <c r="C421" s="85"/>
      <c r="D421" s="85"/>
      <c r="E421" s="85"/>
      <c r="F421" s="85"/>
      <c r="G421" s="85"/>
      <c r="H421" s="85"/>
      <c r="I421" s="85"/>
      <c r="J421" s="94" t="s">
        <v>16</v>
      </c>
      <c r="K421" s="96"/>
      <c r="L421" s="97"/>
      <c r="M421" s="114"/>
      <c r="N421" s="115"/>
      <c r="O421" s="84" t="s">
        <v>15</v>
      </c>
      <c r="P421" s="85"/>
      <c r="Q421" s="118"/>
      <c r="R421" s="118"/>
      <c r="S421" s="118"/>
      <c r="T421" s="118"/>
      <c r="U421" s="104" t="s">
        <v>14</v>
      </c>
      <c r="V421" s="121" t="s">
        <v>13</v>
      </c>
      <c r="W421" s="122"/>
      <c r="X421" s="123"/>
      <c r="Y421" s="49"/>
      <c r="Z421" s="67"/>
    </row>
    <row r="422" spans="1:52" ht="22.5" customHeight="1" x14ac:dyDescent="0.2">
      <c r="A422" s="87"/>
      <c r="B422" s="88"/>
      <c r="C422" s="88"/>
      <c r="D422" s="88"/>
      <c r="E422" s="88"/>
      <c r="F422" s="88"/>
      <c r="G422" s="88"/>
      <c r="H422" s="88"/>
      <c r="I422" s="88"/>
      <c r="J422" s="95"/>
      <c r="K422" s="98"/>
      <c r="L422" s="99"/>
      <c r="M422" s="116"/>
      <c r="N422" s="117"/>
      <c r="O422" s="119"/>
      <c r="P422" s="120"/>
      <c r="Q422" s="120"/>
      <c r="R422" s="120"/>
      <c r="S422" s="120"/>
      <c r="T422" s="120"/>
      <c r="U422" s="105"/>
      <c r="V422" s="124"/>
      <c r="W422" s="125"/>
      <c r="X422" s="99"/>
      <c r="Y422" s="49"/>
      <c r="Z422" s="67"/>
    </row>
    <row r="423" spans="1:52" ht="30" customHeight="1" x14ac:dyDescent="0.2">
      <c r="A423" s="76" t="s">
        <v>12</v>
      </c>
      <c r="B423" s="77"/>
      <c r="C423" s="77"/>
      <c r="D423" s="77"/>
      <c r="E423" s="77"/>
      <c r="F423" s="77"/>
      <c r="G423" s="77"/>
      <c r="H423" s="77"/>
      <c r="I423" s="77"/>
      <c r="J423" s="21" t="s">
        <v>11</v>
      </c>
      <c r="K423" s="78">
        <f>ROUNDDOWN(K420+K421,2)</f>
        <v>0</v>
      </c>
      <c r="L423" s="79"/>
      <c r="M423" s="76" t="s">
        <v>10</v>
      </c>
      <c r="N423" s="80"/>
      <c r="O423" s="80"/>
      <c r="P423" s="80"/>
      <c r="Q423" s="80"/>
      <c r="R423" s="80"/>
      <c r="S423" s="80"/>
      <c r="T423" s="80"/>
      <c r="U423" s="22" t="s">
        <v>9</v>
      </c>
      <c r="V423" s="81"/>
      <c r="W423" s="82"/>
      <c r="X423" s="83"/>
      <c r="Y423" s="49"/>
      <c r="Z423" s="67"/>
    </row>
    <row r="424" spans="1:52" ht="24" customHeight="1" x14ac:dyDescent="0.15">
      <c r="A424" s="84" t="s">
        <v>8</v>
      </c>
      <c r="B424" s="85"/>
      <c r="C424" s="86"/>
      <c r="D424" s="90" t="s">
        <v>7</v>
      </c>
      <c r="E424" s="92" t="s">
        <v>6</v>
      </c>
      <c r="F424" s="8"/>
      <c r="G424" s="23" t="s">
        <v>5</v>
      </c>
      <c r="H424" s="8"/>
      <c r="I424" s="90" t="s">
        <v>4</v>
      </c>
      <c r="J424" s="94" t="s">
        <v>3</v>
      </c>
      <c r="K424" s="96" t="e">
        <f>ROUNDDOWN(K421*K418/K417,2)</f>
        <v>#DIV/0!</v>
      </c>
      <c r="L424" s="97"/>
      <c r="M424" s="100" t="s">
        <v>2</v>
      </c>
      <c r="N424" s="101"/>
      <c r="O424" s="101"/>
      <c r="P424" s="101"/>
      <c r="Q424" s="101"/>
      <c r="R424" s="101"/>
      <c r="S424" s="101"/>
      <c r="T424" s="101"/>
      <c r="U424" s="104" t="s">
        <v>1</v>
      </c>
      <c r="V424" s="106">
        <f>ROUNDDOWN(V419+V420+V422+V423,2)</f>
        <v>0</v>
      </c>
      <c r="W424" s="107"/>
      <c r="X424" s="108"/>
      <c r="Y424" s="49"/>
      <c r="Z424" s="67"/>
    </row>
    <row r="425" spans="1:52" ht="24" customHeight="1" x14ac:dyDescent="0.15">
      <c r="A425" s="87"/>
      <c r="B425" s="88"/>
      <c r="C425" s="89"/>
      <c r="D425" s="91"/>
      <c r="E425" s="93"/>
      <c r="F425" s="7"/>
      <c r="G425" s="23" t="s">
        <v>0</v>
      </c>
      <c r="H425" s="7"/>
      <c r="I425" s="91"/>
      <c r="J425" s="95"/>
      <c r="K425" s="98"/>
      <c r="L425" s="99"/>
      <c r="M425" s="102"/>
      <c r="N425" s="103"/>
      <c r="O425" s="103"/>
      <c r="P425" s="103"/>
      <c r="Q425" s="103"/>
      <c r="R425" s="103"/>
      <c r="S425" s="103"/>
      <c r="T425" s="103"/>
      <c r="U425" s="105"/>
      <c r="V425" s="109"/>
      <c r="W425" s="110"/>
      <c r="X425" s="111"/>
      <c r="Y425" s="74" t="s">
        <v>105</v>
      </c>
      <c r="Z425" s="75"/>
    </row>
    <row r="426" spans="1:52" s="63" customFormat="1" ht="27" customHeight="1" x14ac:dyDescent="0.15">
      <c r="A426" s="15" t="s">
        <v>32</v>
      </c>
      <c r="B426" s="14" t="s">
        <v>31</v>
      </c>
      <c r="C426" s="146"/>
      <c r="D426" s="147"/>
      <c r="E426" s="147"/>
      <c r="F426" s="147"/>
      <c r="G426" s="147"/>
      <c r="H426" s="147"/>
      <c r="I426" s="147"/>
      <c r="J426" s="147"/>
      <c r="K426" s="147"/>
      <c r="L426" s="148"/>
      <c r="M426" s="14" t="s">
        <v>30</v>
      </c>
      <c r="N426" s="146"/>
      <c r="O426" s="147"/>
      <c r="P426" s="147"/>
      <c r="Q426" s="147"/>
      <c r="R426" s="147"/>
      <c r="S426" s="147"/>
      <c r="T426" s="147"/>
      <c r="U426" s="147"/>
      <c r="V426" s="147"/>
      <c r="W426" s="147"/>
      <c r="X426" s="148"/>
      <c r="Y426" s="64"/>
      <c r="AA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2"/>
      <c r="AX426" s="62"/>
      <c r="AY426" s="62"/>
      <c r="AZ426" s="62"/>
    </row>
    <row r="427" spans="1:52" ht="12" customHeight="1" x14ac:dyDescent="0.15">
      <c r="A427" s="84" t="s">
        <v>29</v>
      </c>
      <c r="B427" s="85"/>
      <c r="C427" s="85"/>
      <c r="D427" s="85"/>
      <c r="E427" s="85"/>
      <c r="F427" s="85"/>
      <c r="G427" s="85"/>
      <c r="H427" s="85"/>
      <c r="I427" s="85"/>
      <c r="J427" s="94" t="s">
        <v>0</v>
      </c>
      <c r="K427" s="10"/>
      <c r="L427" s="11" t="s">
        <v>46</v>
      </c>
      <c r="M427" s="149" t="s">
        <v>28</v>
      </c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3" t="s">
        <v>49</v>
      </c>
      <c r="Y427" s="49"/>
      <c r="Z427" s="155" t="s">
        <v>48</v>
      </c>
    </row>
    <row r="428" spans="1:52" ht="22.5" customHeight="1" x14ac:dyDescent="0.2">
      <c r="A428" s="87"/>
      <c r="B428" s="88"/>
      <c r="C428" s="88"/>
      <c r="D428" s="88"/>
      <c r="E428" s="88"/>
      <c r="F428" s="88"/>
      <c r="G428" s="88"/>
      <c r="H428" s="88"/>
      <c r="I428" s="88"/>
      <c r="J428" s="95"/>
      <c r="K428" s="124"/>
      <c r="L428" s="99"/>
      <c r="M428" s="151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4"/>
      <c r="Y428" s="49"/>
      <c r="Z428" s="75"/>
    </row>
    <row r="429" spans="1:52" ht="12" customHeight="1" x14ac:dyDescent="0.15">
      <c r="A429" s="84" t="s">
        <v>26</v>
      </c>
      <c r="B429" s="85"/>
      <c r="C429" s="85"/>
      <c r="D429" s="85"/>
      <c r="E429" s="85"/>
      <c r="F429" s="85"/>
      <c r="G429" s="85"/>
      <c r="H429" s="85"/>
      <c r="I429" s="85"/>
      <c r="J429" s="94" t="s">
        <v>36</v>
      </c>
      <c r="K429" s="96"/>
      <c r="L429" s="97"/>
      <c r="M429" s="84" t="s">
        <v>25</v>
      </c>
      <c r="N429" s="118"/>
      <c r="O429" s="118"/>
      <c r="P429" s="118"/>
      <c r="Q429" s="118"/>
      <c r="R429" s="118"/>
      <c r="S429" s="118"/>
      <c r="T429" s="118"/>
      <c r="U429" s="104" t="s">
        <v>47</v>
      </c>
      <c r="V429" s="10"/>
      <c r="W429" s="8"/>
      <c r="X429" s="9" t="s">
        <v>46</v>
      </c>
      <c r="Y429" s="49"/>
      <c r="Z429" s="75"/>
    </row>
    <row r="430" spans="1:52" ht="22.5" customHeight="1" x14ac:dyDescent="0.2">
      <c r="A430" s="87"/>
      <c r="B430" s="88"/>
      <c r="C430" s="88"/>
      <c r="D430" s="88"/>
      <c r="E430" s="88"/>
      <c r="F430" s="88"/>
      <c r="G430" s="88"/>
      <c r="H430" s="88"/>
      <c r="I430" s="88"/>
      <c r="J430" s="95"/>
      <c r="K430" s="98"/>
      <c r="L430" s="99"/>
      <c r="M430" s="119"/>
      <c r="N430" s="120"/>
      <c r="O430" s="120"/>
      <c r="P430" s="120"/>
      <c r="Q430" s="120"/>
      <c r="R430" s="120"/>
      <c r="S430" s="120"/>
      <c r="T430" s="120"/>
      <c r="U430" s="105"/>
      <c r="V430" s="124"/>
      <c r="W430" s="125"/>
      <c r="X430" s="99"/>
      <c r="Y430" s="49"/>
      <c r="Z430" s="75"/>
    </row>
    <row r="431" spans="1:52" ht="30" customHeight="1" x14ac:dyDescent="0.2">
      <c r="A431" s="76" t="s">
        <v>22</v>
      </c>
      <c r="B431" s="77"/>
      <c r="C431" s="77"/>
      <c r="D431" s="77"/>
      <c r="E431" s="77"/>
      <c r="F431" s="77"/>
      <c r="G431" s="77"/>
      <c r="H431" s="77"/>
      <c r="I431" s="77"/>
      <c r="J431" s="21" t="s">
        <v>45</v>
      </c>
      <c r="K431" s="78">
        <f>V435</f>
        <v>0</v>
      </c>
      <c r="L431" s="79"/>
      <c r="M431" s="112" t="s">
        <v>20</v>
      </c>
      <c r="N431" s="113"/>
      <c r="O431" s="76" t="s">
        <v>19</v>
      </c>
      <c r="P431" s="77"/>
      <c r="Q431" s="80"/>
      <c r="R431" s="80"/>
      <c r="S431" s="80"/>
      <c r="T431" s="80"/>
      <c r="U431" s="22" t="s">
        <v>44</v>
      </c>
      <c r="V431" s="81"/>
      <c r="W431" s="82"/>
      <c r="X431" s="83"/>
      <c r="Y431" s="49"/>
      <c r="Z431" s="75"/>
    </row>
    <row r="432" spans="1:52" ht="12" customHeight="1" x14ac:dyDescent="0.15">
      <c r="A432" s="84" t="s">
        <v>17</v>
      </c>
      <c r="B432" s="85"/>
      <c r="C432" s="85"/>
      <c r="D432" s="85"/>
      <c r="E432" s="85"/>
      <c r="F432" s="85"/>
      <c r="G432" s="85"/>
      <c r="H432" s="85"/>
      <c r="I432" s="85"/>
      <c r="J432" s="94" t="s">
        <v>43</v>
      </c>
      <c r="K432" s="96"/>
      <c r="L432" s="97"/>
      <c r="M432" s="114"/>
      <c r="N432" s="115"/>
      <c r="O432" s="84" t="s">
        <v>15</v>
      </c>
      <c r="P432" s="85"/>
      <c r="Q432" s="118"/>
      <c r="R432" s="118"/>
      <c r="S432" s="118"/>
      <c r="T432" s="118"/>
      <c r="U432" s="104" t="s">
        <v>42</v>
      </c>
      <c r="V432" s="121" t="s">
        <v>41</v>
      </c>
      <c r="W432" s="122"/>
      <c r="X432" s="123"/>
      <c r="Y432" s="49"/>
      <c r="Z432" s="75"/>
    </row>
    <row r="433" spans="1:52" ht="22.5" customHeight="1" x14ac:dyDescent="0.2">
      <c r="A433" s="87"/>
      <c r="B433" s="88"/>
      <c r="C433" s="88"/>
      <c r="D433" s="88"/>
      <c r="E433" s="88"/>
      <c r="F433" s="88"/>
      <c r="G433" s="88"/>
      <c r="H433" s="88"/>
      <c r="I433" s="88"/>
      <c r="J433" s="95"/>
      <c r="K433" s="98"/>
      <c r="L433" s="99"/>
      <c r="M433" s="116"/>
      <c r="N433" s="117"/>
      <c r="O433" s="119"/>
      <c r="P433" s="120"/>
      <c r="Q433" s="120"/>
      <c r="R433" s="120"/>
      <c r="S433" s="120"/>
      <c r="T433" s="120"/>
      <c r="U433" s="105"/>
      <c r="V433" s="124"/>
      <c r="W433" s="125"/>
      <c r="X433" s="99"/>
      <c r="Y433" s="49"/>
      <c r="Z433" s="75"/>
    </row>
    <row r="434" spans="1:52" ht="30" customHeight="1" x14ac:dyDescent="0.2">
      <c r="A434" s="76" t="s">
        <v>12</v>
      </c>
      <c r="B434" s="77"/>
      <c r="C434" s="77"/>
      <c r="D434" s="77"/>
      <c r="E434" s="77"/>
      <c r="F434" s="77"/>
      <c r="G434" s="77"/>
      <c r="H434" s="77"/>
      <c r="I434" s="77"/>
      <c r="J434" s="21" t="s">
        <v>40</v>
      </c>
      <c r="K434" s="78">
        <f>ROUNDDOWN(K431+K432,2)</f>
        <v>0</v>
      </c>
      <c r="L434" s="79"/>
      <c r="M434" s="76" t="s">
        <v>10</v>
      </c>
      <c r="N434" s="80"/>
      <c r="O434" s="80"/>
      <c r="P434" s="80"/>
      <c r="Q434" s="80"/>
      <c r="R434" s="80"/>
      <c r="S434" s="80"/>
      <c r="T434" s="80"/>
      <c r="U434" s="22" t="s">
        <v>39</v>
      </c>
      <c r="V434" s="81"/>
      <c r="W434" s="82"/>
      <c r="X434" s="83"/>
      <c r="Y434" s="49"/>
      <c r="Z434" s="75"/>
    </row>
    <row r="435" spans="1:52" ht="24" customHeight="1" x14ac:dyDescent="0.15">
      <c r="A435" s="126" t="s">
        <v>8</v>
      </c>
      <c r="B435" s="127"/>
      <c r="C435" s="128"/>
      <c r="D435" s="132" t="s">
        <v>38</v>
      </c>
      <c r="E435" s="134" t="s">
        <v>37</v>
      </c>
      <c r="F435" s="12"/>
      <c r="G435" s="73" t="s">
        <v>36</v>
      </c>
      <c r="H435" s="12"/>
      <c r="I435" s="132" t="s">
        <v>35</v>
      </c>
      <c r="J435" s="136" t="s">
        <v>34</v>
      </c>
      <c r="K435" s="96" t="e">
        <f>ROUNDDOWN(K432*K429/K428,2)</f>
        <v>#DIV/0!</v>
      </c>
      <c r="L435" s="97"/>
      <c r="M435" s="100" t="s">
        <v>2</v>
      </c>
      <c r="N435" s="101"/>
      <c r="O435" s="101"/>
      <c r="P435" s="101"/>
      <c r="Q435" s="101"/>
      <c r="R435" s="101"/>
      <c r="S435" s="101"/>
      <c r="T435" s="101"/>
      <c r="U435" s="104" t="s">
        <v>33</v>
      </c>
      <c r="V435" s="106">
        <f>ROUNDDOWN(V430+V431+V433+V434,2)</f>
        <v>0</v>
      </c>
      <c r="W435" s="107"/>
      <c r="X435" s="108"/>
      <c r="Y435" s="49"/>
      <c r="Z435" s="75"/>
    </row>
    <row r="436" spans="1:52" ht="24" customHeight="1" thickBot="1" x14ac:dyDescent="0.2">
      <c r="A436" s="129"/>
      <c r="B436" s="130"/>
      <c r="C436" s="131"/>
      <c r="D436" s="133"/>
      <c r="E436" s="135"/>
      <c r="F436" s="16"/>
      <c r="G436" s="17" t="s">
        <v>0</v>
      </c>
      <c r="H436" s="16"/>
      <c r="I436" s="133"/>
      <c r="J436" s="137"/>
      <c r="K436" s="138"/>
      <c r="L436" s="139"/>
      <c r="M436" s="140"/>
      <c r="N436" s="141"/>
      <c r="O436" s="141"/>
      <c r="P436" s="141"/>
      <c r="Q436" s="141"/>
      <c r="R436" s="141"/>
      <c r="S436" s="141"/>
      <c r="T436" s="141"/>
      <c r="U436" s="142"/>
      <c r="V436" s="143"/>
      <c r="W436" s="144"/>
      <c r="X436" s="145"/>
      <c r="Y436" s="49"/>
      <c r="Z436" s="75"/>
    </row>
    <row r="437" spans="1:52" s="63" customFormat="1" ht="27" customHeight="1" thickTop="1" x14ac:dyDescent="0.15">
      <c r="A437" s="15" t="s">
        <v>32</v>
      </c>
      <c r="B437" s="14" t="s">
        <v>31</v>
      </c>
      <c r="C437" s="156"/>
      <c r="D437" s="157"/>
      <c r="E437" s="157"/>
      <c r="F437" s="157"/>
      <c r="G437" s="157"/>
      <c r="H437" s="157"/>
      <c r="I437" s="157"/>
      <c r="J437" s="157"/>
      <c r="K437" s="157"/>
      <c r="L437" s="158"/>
      <c r="M437" s="14" t="s">
        <v>30</v>
      </c>
      <c r="N437" s="156"/>
      <c r="O437" s="157"/>
      <c r="P437" s="157"/>
      <c r="Q437" s="157"/>
      <c r="R437" s="157"/>
      <c r="S437" s="157"/>
      <c r="T437" s="157"/>
      <c r="U437" s="157"/>
      <c r="V437" s="157"/>
      <c r="W437" s="157"/>
      <c r="X437" s="158"/>
      <c r="Y437" s="64"/>
      <c r="Z437" s="75"/>
      <c r="AA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2"/>
      <c r="AX437" s="62"/>
      <c r="AY437" s="62"/>
      <c r="AZ437" s="62"/>
    </row>
    <row r="438" spans="1:52" ht="12" customHeight="1" x14ac:dyDescent="0.15">
      <c r="A438" s="84" t="s">
        <v>29</v>
      </c>
      <c r="B438" s="85"/>
      <c r="C438" s="85"/>
      <c r="D438" s="85"/>
      <c r="E438" s="85"/>
      <c r="F438" s="85"/>
      <c r="G438" s="85"/>
      <c r="H438" s="85"/>
      <c r="I438" s="85"/>
      <c r="J438" s="94" t="s">
        <v>0</v>
      </c>
      <c r="K438" s="10"/>
      <c r="L438" s="11" t="s">
        <v>23</v>
      </c>
      <c r="M438" s="149" t="s">
        <v>28</v>
      </c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3" t="s">
        <v>27</v>
      </c>
      <c r="Y438" s="49"/>
      <c r="Z438" s="75"/>
    </row>
    <row r="439" spans="1:52" ht="22.5" customHeight="1" x14ac:dyDescent="0.2">
      <c r="A439" s="87"/>
      <c r="B439" s="88"/>
      <c r="C439" s="88"/>
      <c r="D439" s="88"/>
      <c r="E439" s="88"/>
      <c r="F439" s="88"/>
      <c r="G439" s="88"/>
      <c r="H439" s="88"/>
      <c r="I439" s="88"/>
      <c r="J439" s="95"/>
      <c r="K439" s="124"/>
      <c r="L439" s="99"/>
      <c r="M439" s="151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4"/>
      <c r="Y439" s="49"/>
      <c r="Z439" s="75"/>
    </row>
    <row r="440" spans="1:52" ht="12" customHeight="1" x14ac:dyDescent="0.15">
      <c r="A440" s="84" t="s">
        <v>26</v>
      </c>
      <c r="B440" s="85"/>
      <c r="C440" s="85"/>
      <c r="D440" s="85"/>
      <c r="E440" s="85"/>
      <c r="F440" s="85"/>
      <c r="G440" s="85"/>
      <c r="H440" s="85"/>
      <c r="I440" s="85"/>
      <c r="J440" s="94" t="s">
        <v>5</v>
      </c>
      <c r="K440" s="96"/>
      <c r="L440" s="97"/>
      <c r="M440" s="84" t="s">
        <v>25</v>
      </c>
      <c r="N440" s="118"/>
      <c r="O440" s="118"/>
      <c r="P440" s="118"/>
      <c r="Q440" s="118"/>
      <c r="R440" s="118"/>
      <c r="S440" s="118"/>
      <c r="T440" s="118"/>
      <c r="U440" s="104" t="s">
        <v>24</v>
      </c>
      <c r="V440" s="10"/>
      <c r="W440" s="8"/>
      <c r="X440" s="9" t="s">
        <v>23</v>
      </c>
      <c r="Y440" s="49"/>
      <c r="Z440" s="67"/>
    </row>
    <row r="441" spans="1:52" ht="22.5" customHeight="1" x14ac:dyDescent="0.2">
      <c r="A441" s="87"/>
      <c r="B441" s="88"/>
      <c r="C441" s="88"/>
      <c r="D441" s="88"/>
      <c r="E441" s="88"/>
      <c r="F441" s="88"/>
      <c r="G441" s="88"/>
      <c r="H441" s="88"/>
      <c r="I441" s="88"/>
      <c r="J441" s="95"/>
      <c r="K441" s="98"/>
      <c r="L441" s="99"/>
      <c r="M441" s="119"/>
      <c r="N441" s="120"/>
      <c r="O441" s="120"/>
      <c r="P441" s="120"/>
      <c r="Q441" s="120"/>
      <c r="R441" s="120"/>
      <c r="S441" s="120"/>
      <c r="T441" s="120"/>
      <c r="U441" s="105"/>
      <c r="V441" s="124"/>
      <c r="W441" s="125"/>
      <c r="X441" s="99"/>
      <c r="Y441" s="49"/>
      <c r="Z441" s="67"/>
    </row>
    <row r="442" spans="1:52" ht="30" customHeight="1" x14ac:dyDescent="0.2">
      <c r="A442" s="76" t="s">
        <v>22</v>
      </c>
      <c r="B442" s="77"/>
      <c r="C442" s="77"/>
      <c r="D442" s="77"/>
      <c r="E442" s="77"/>
      <c r="F442" s="77"/>
      <c r="G442" s="77"/>
      <c r="H442" s="77"/>
      <c r="I442" s="77"/>
      <c r="J442" s="21" t="s">
        <v>21</v>
      </c>
      <c r="K442" s="78">
        <f>V446</f>
        <v>0</v>
      </c>
      <c r="L442" s="79"/>
      <c r="M442" s="112" t="s">
        <v>20</v>
      </c>
      <c r="N442" s="113"/>
      <c r="O442" s="76" t="s">
        <v>19</v>
      </c>
      <c r="P442" s="77"/>
      <c r="Q442" s="80"/>
      <c r="R442" s="80"/>
      <c r="S442" s="80"/>
      <c r="T442" s="80"/>
      <c r="U442" s="22" t="s">
        <v>18</v>
      </c>
      <c r="V442" s="81"/>
      <c r="W442" s="82"/>
      <c r="X442" s="83"/>
      <c r="Y442" s="49"/>
      <c r="Z442" s="67"/>
    </row>
    <row r="443" spans="1:52" ht="12" customHeight="1" x14ac:dyDescent="0.15">
      <c r="A443" s="84" t="s">
        <v>17</v>
      </c>
      <c r="B443" s="85"/>
      <c r="C443" s="85"/>
      <c r="D443" s="85"/>
      <c r="E443" s="85"/>
      <c r="F443" s="85"/>
      <c r="G443" s="85"/>
      <c r="H443" s="85"/>
      <c r="I443" s="85"/>
      <c r="J443" s="94" t="s">
        <v>16</v>
      </c>
      <c r="K443" s="96"/>
      <c r="L443" s="97"/>
      <c r="M443" s="114"/>
      <c r="N443" s="115"/>
      <c r="O443" s="84" t="s">
        <v>15</v>
      </c>
      <c r="P443" s="85"/>
      <c r="Q443" s="118"/>
      <c r="R443" s="118"/>
      <c r="S443" s="118"/>
      <c r="T443" s="118"/>
      <c r="U443" s="104" t="s">
        <v>14</v>
      </c>
      <c r="V443" s="121" t="s">
        <v>13</v>
      </c>
      <c r="W443" s="122"/>
      <c r="X443" s="123"/>
      <c r="Y443" s="49"/>
      <c r="Z443" s="67"/>
    </row>
    <row r="444" spans="1:52" ht="22.5" customHeight="1" x14ac:dyDescent="0.2">
      <c r="A444" s="87"/>
      <c r="B444" s="88"/>
      <c r="C444" s="88"/>
      <c r="D444" s="88"/>
      <c r="E444" s="88"/>
      <c r="F444" s="88"/>
      <c r="G444" s="88"/>
      <c r="H444" s="88"/>
      <c r="I444" s="88"/>
      <c r="J444" s="95"/>
      <c r="K444" s="98"/>
      <c r="L444" s="99"/>
      <c r="M444" s="116"/>
      <c r="N444" s="117"/>
      <c r="O444" s="119"/>
      <c r="P444" s="120"/>
      <c r="Q444" s="120"/>
      <c r="R444" s="120"/>
      <c r="S444" s="120"/>
      <c r="T444" s="120"/>
      <c r="U444" s="105"/>
      <c r="V444" s="124"/>
      <c r="W444" s="125"/>
      <c r="X444" s="99"/>
      <c r="Y444" s="49"/>
      <c r="Z444" s="67"/>
    </row>
    <row r="445" spans="1:52" ht="30" customHeight="1" x14ac:dyDescent="0.2">
      <c r="A445" s="76" t="s">
        <v>12</v>
      </c>
      <c r="B445" s="77"/>
      <c r="C445" s="77"/>
      <c r="D445" s="77"/>
      <c r="E445" s="77"/>
      <c r="F445" s="77"/>
      <c r="G445" s="77"/>
      <c r="H445" s="77"/>
      <c r="I445" s="77"/>
      <c r="J445" s="21" t="s">
        <v>11</v>
      </c>
      <c r="K445" s="78">
        <f>ROUNDDOWN(K442+K443,2)</f>
        <v>0</v>
      </c>
      <c r="L445" s="79"/>
      <c r="M445" s="76" t="s">
        <v>10</v>
      </c>
      <c r="N445" s="80"/>
      <c r="O445" s="80"/>
      <c r="P445" s="80"/>
      <c r="Q445" s="80"/>
      <c r="R445" s="80"/>
      <c r="S445" s="80"/>
      <c r="T445" s="80"/>
      <c r="U445" s="22" t="s">
        <v>9</v>
      </c>
      <c r="V445" s="81"/>
      <c r="W445" s="82"/>
      <c r="X445" s="83"/>
      <c r="Y445" s="49"/>
      <c r="Z445" s="67"/>
    </row>
    <row r="446" spans="1:52" ht="24" customHeight="1" x14ac:dyDescent="0.15">
      <c r="A446" s="84" t="s">
        <v>8</v>
      </c>
      <c r="B446" s="85"/>
      <c r="C446" s="86"/>
      <c r="D446" s="90" t="s">
        <v>7</v>
      </c>
      <c r="E446" s="92" t="s">
        <v>6</v>
      </c>
      <c r="F446" s="8"/>
      <c r="G446" s="23" t="s">
        <v>5</v>
      </c>
      <c r="H446" s="8"/>
      <c r="I446" s="90" t="s">
        <v>4</v>
      </c>
      <c r="J446" s="94" t="s">
        <v>3</v>
      </c>
      <c r="K446" s="96" t="e">
        <f>ROUNDDOWN(K443*K440/K439,2)</f>
        <v>#DIV/0!</v>
      </c>
      <c r="L446" s="97"/>
      <c r="M446" s="100" t="s">
        <v>2</v>
      </c>
      <c r="N446" s="101"/>
      <c r="O446" s="101"/>
      <c r="P446" s="101"/>
      <c r="Q446" s="101"/>
      <c r="R446" s="101"/>
      <c r="S446" s="101"/>
      <c r="T446" s="101"/>
      <c r="U446" s="104" t="s">
        <v>1</v>
      </c>
      <c r="V446" s="106">
        <f>ROUNDDOWN(V441+V442+V444+V445,2)</f>
        <v>0</v>
      </c>
      <c r="W446" s="107"/>
      <c r="X446" s="108"/>
      <c r="Y446" s="49"/>
      <c r="Z446" s="67"/>
    </row>
    <row r="447" spans="1:52" ht="24" customHeight="1" x14ac:dyDescent="0.15">
      <c r="A447" s="87"/>
      <c r="B447" s="88"/>
      <c r="C447" s="89"/>
      <c r="D447" s="91"/>
      <c r="E447" s="93"/>
      <c r="F447" s="7"/>
      <c r="G447" s="23" t="s">
        <v>0</v>
      </c>
      <c r="H447" s="7"/>
      <c r="I447" s="91"/>
      <c r="J447" s="95"/>
      <c r="K447" s="98"/>
      <c r="L447" s="99"/>
      <c r="M447" s="102"/>
      <c r="N447" s="103"/>
      <c r="O447" s="103"/>
      <c r="P447" s="103"/>
      <c r="Q447" s="103"/>
      <c r="R447" s="103"/>
      <c r="S447" s="103"/>
      <c r="T447" s="103"/>
      <c r="U447" s="105"/>
      <c r="V447" s="109"/>
      <c r="W447" s="110"/>
      <c r="X447" s="111"/>
      <c r="Y447" s="74" t="s">
        <v>106</v>
      </c>
      <c r="Z447" s="75"/>
    </row>
    <row r="448" spans="1:52" x14ac:dyDescent="0.15">
      <c r="Y448" s="49"/>
      <c r="Z448" s="49"/>
    </row>
    <row r="449" spans="25:26" x14ac:dyDescent="0.15">
      <c r="Y449" s="49"/>
      <c r="Z449" s="49"/>
    </row>
    <row r="450" spans="25:26" x14ac:dyDescent="0.15">
      <c r="Y450" s="49"/>
      <c r="Z450" s="49"/>
    </row>
    <row r="451" spans="25:26" x14ac:dyDescent="0.15">
      <c r="Y451" s="49"/>
      <c r="Z451" s="49"/>
    </row>
    <row r="452" spans="25:26" x14ac:dyDescent="0.15">
      <c r="Y452" s="49"/>
      <c r="Z452" s="49"/>
    </row>
    <row r="453" spans="25:26" x14ac:dyDescent="0.15">
      <c r="Y453" s="49"/>
      <c r="Z453" s="49"/>
    </row>
    <row r="454" spans="25:26" x14ac:dyDescent="0.15">
      <c r="Y454" s="49"/>
      <c r="Z454" s="49"/>
    </row>
    <row r="455" spans="25:26" x14ac:dyDescent="0.15">
      <c r="Z455" s="68"/>
    </row>
    <row r="456" spans="25:26" x14ac:dyDescent="0.15">
      <c r="Z456" s="68"/>
    </row>
    <row r="457" spans="25:26" x14ac:dyDescent="0.15">
      <c r="Z457" s="68"/>
    </row>
    <row r="458" spans="25:26" x14ac:dyDescent="0.15">
      <c r="Z458" s="68"/>
    </row>
    <row r="459" spans="25:26" x14ac:dyDescent="0.15">
      <c r="Z459" s="68"/>
    </row>
    <row r="460" spans="25:26" x14ac:dyDescent="0.15">
      <c r="Z460" s="68"/>
    </row>
    <row r="461" spans="25:26" x14ac:dyDescent="0.15">
      <c r="Z461" s="68"/>
    </row>
    <row r="462" spans="25:26" x14ac:dyDescent="0.15">
      <c r="Z462" s="68"/>
    </row>
    <row r="463" spans="25:26" x14ac:dyDescent="0.15">
      <c r="Z463" s="68"/>
    </row>
    <row r="464" spans="25:26" x14ac:dyDescent="0.15">
      <c r="Z464" s="68"/>
    </row>
    <row r="465" spans="26:26" x14ac:dyDescent="0.15">
      <c r="Z465" s="68"/>
    </row>
    <row r="466" spans="26:26" x14ac:dyDescent="0.15">
      <c r="Z466" s="68"/>
    </row>
    <row r="484" spans="25:26" x14ac:dyDescent="0.15">
      <c r="Y484" s="69"/>
    </row>
    <row r="487" spans="25:26" x14ac:dyDescent="0.15">
      <c r="Z487" s="70"/>
    </row>
    <row r="488" spans="25:26" x14ac:dyDescent="0.15">
      <c r="Z488" s="68"/>
    </row>
    <row r="489" spans="25:26" x14ac:dyDescent="0.15">
      <c r="Z489" s="68"/>
    </row>
    <row r="490" spans="25:26" x14ac:dyDescent="0.15">
      <c r="Z490" s="68"/>
    </row>
    <row r="491" spans="25:26" x14ac:dyDescent="0.15">
      <c r="Z491" s="68"/>
    </row>
    <row r="492" spans="25:26" x14ac:dyDescent="0.15">
      <c r="Z492" s="68"/>
    </row>
    <row r="493" spans="25:26" x14ac:dyDescent="0.15">
      <c r="Z493" s="68"/>
    </row>
    <row r="494" spans="25:26" x14ac:dyDescent="0.15">
      <c r="Z494" s="68"/>
    </row>
    <row r="495" spans="25:26" x14ac:dyDescent="0.15">
      <c r="Z495" s="68"/>
    </row>
    <row r="496" spans="25:26" x14ac:dyDescent="0.15">
      <c r="Z496" s="68"/>
    </row>
    <row r="497" spans="26:26" x14ac:dyDescent="0.15">
      <c r="Z497" s="68"/>
    </row>
    <row r="498" spans="26:26" x14ac:dyDescent="0.15">
      <c r="Z498" s="68"/>
    </row>
    <row r="499" spans="26:26" x14ac:dyDescent="0.15">
      <c r="Z499" s="68"/>
    </row>
    <row r="500" spans="26:26" x14ac:dyDescent="0.15">
      <c r="Z500" s="68"/>
    </row>
    <row r="518" spans="25:26" x14ac:dyDescent="0.15">
      <c r="Y518" s="69"/>
    </row>
    <row r="521" spans="25:26" x14ac:dyDescent="0.15">
      <c r="Z521" s="70"/>
    </row>
    <row r="522" spans="25:26" x14ac:dyDescent="0.15">
      <c r="Z522" s="68"/>
    </row>
    <row r="523" spans="25:26" x14ac:dyDescent="0.15">
      <c r="Z523" s="68"/>
    </row>
    <row r="524" spans="25:26" x14ac:dyDescent="0.15">
      <c r="Z524" s="68"/>
    </row>
    <row r="525" spans="25:26" x14ac:dyDescent="0.15">
      <c r="Z525" s="68"/>
    </row>
    <row r="526" spans="25:26" x14ac:dyDescent="0.15">
      <c r="Z526" s="68"/>
    </row>
    <row r="527" spans="25:26" x14ac:dyDescent="0.15">
      <c r="Z527" s="68"/>
    </row>
    <row r="528" spans="25:26" x14ac:dyDescent="0.15">
      <c r="Z528" s="68"/>
    </row>
    <row r="529" spans="26:26" x14ac:dyDescent="0.15">
      <c r="Z529" s="68"/>
    </row>
    <row r="530" spans="26:26" x14ac:dyDescent="0.15">
      <c r="Z530" s="68"/>
    </row>
    <row r="531" spans="26:26" x14ac:dyDescent="0.15">
      <c r="Z531" s="68"/>
    </row>
    <row r="532" spans="26:26" x14ac:dyDescent="0.15">
      <c r="Z532" s="68"/>
    </row>
    <row r="533" spans="26:26" x14ac:dyDescent="0.15">
      <c r="Z533" s="68"/>
    </row>
    <row r="534" spans="26:26" x14ac:dyDescent="0.15">
      <c r="Z534" s="68"/>
    </row>
    <row r="552" spans="25:26" x14ac:dyDescent="0.15">
      <c r="Y552" s="69"/>
    </row>
    <row r="555" spans="25:26" x14ac:dyDescent="0.15">
      <c r="Z555" s="70"/>
    </row>
    <row r="556" spans="25:26" x14ac:dyDescent="0.15">
      <c r="Z556" s="68"/>
    </row>
    <row r="557" spans="25:26" x14ac:dyDescent="0.15">
      <c r="Z557" s="68"/>
    </row>
    <row r="558" spans="25:26" x14ac:dyDescent="0.15">
      <c r="Z558" s="68"/>
    </row>
    <row r="559" spans="25:26" x14ac:dyDescent="0.15">
      <c r="Z559" s="68"/>
    </row>
    <row r="560" spans="25:26" x14ac:dyDescent="0.15">
      <c r="Z560" s="68"/>
    </row>
    <row r="561" spans="26:26" x14ac:dyDescent="0.15">
      <c r="Z561" s="68"/>
    </row>
    <row r="562" spans="26:26" x14ac:dyDescent="0.15">
      <c r="Z562" s="68"/>
    </row>
    <row r="563" spans="26:26" x14ac:dyDescent="0.15">
      <c r="Z563" s="68"/>
    </row>
    <row r="564" spans="26:26" x14ac:dyDescent="0.15">
      <c r="Z564" s="68"/>
    </row>
    <row r="565" spans="26:26" x14ac:dyDescent="0.15">
      <c r="Z565" s="68"/>
    </row>
    <row r="566" spans="26:26" x14ac:dyDescent="0.15">
      <c r="Z566" s="68"/>
    </row>
    <row r="567" spans="26:26" x14ac:dyDescent="0.15">
      <c r="Z567" s="68"/>
    </row>
    <row r="568" spans="26:26" x14ac:dyDescent="0.15">
      <c r="Z568" s="68"/>
    </row>
    <row r="586" spans="25:26" x14ac:dyDescent="0.15">
      <c r="Y586" s="69"/>
    </row>
    <row r="589" spans="25:26" x14ac:dyDescent="0.15">
      <c r="Z589" s="70"/>
    </row>
    <row r="590" spans="25:26" x14ac:dyDescent="0.15">
      <c r="Z590" s="68"/>
    </row>
    <row r="591" spans="25:26" x14ac:dyDescent="0.15">
      <c r="Z591" s="68"/>
    </row>
    <row r="592" spans="25:26" x14ac:dyDescent="0.15">
      <c r="Z592" s="68"/>
    </row>
    <row r="593" spans="26:26" x14ac:dyDescent="0.15">
      <c r="Z593" s="68"/>
    </row>
    <row r="594" spans="26:26" x14ac:dyDescent="0.15">
      <c r="Z594" s="68"/>
    </row>
    <row r="595" spans="26:26" x14ac:dyDescent="0.15">
      <c r="Z595" s="68"/>
    </row>
    <row r="596" spans="26:26" x14ac:dyDescent="0.15">
      <c r="Z596" s="68"/>
    </row>
    <row r="597" spans="26:26" x14ac:dyDescent="0.15">
      <c r="Z597" s="68"/>
    </row>
    <row r="598" spans="26:26" x14ac:dyDescent="0.15">
      <c r="Z598" s="68"/>
    </row>
    <row r="599" spans="26:26" x14ac:dyDescent="0.15">
      <c r="Z599" s="68"/>
    </row>
    <row r="600" spans="26:26" x14ac:dyDescent="0.15">
      <c r="Z600" s="68"/>
    </row>
    <row r="601" spans="26:26" x14ac:dyDescent="0.15">
      <c r="Z601" s="68"/>
    </row>
    <row r="602" spans="26:26" x14ac:dyDescent="0.15">
      <c r="Z602" s="68"/>
    </row>
    <row r="620" spans="25:26" x14ac:dyDescent="0.15">
      <c r="Y620" s="69"/>
    </row>
    <row r="623" spans="25:26" x14ac:dyDescent="0.15">
      <c r="Z623" s="70"/>
    </row>
    <row r="624" spans="25:26" x14ac:dyDescent="0.15">
      <c r="Z624" s="68"/>
    </row>
    <row r="625" spans="26:26" x14ac:dyDescent="0.15">
      <c r="Z625" s="68"/>
    </row>
    <row r="626" spans="26:26" x14ac:dyDescent="0.15">
      <c r="Z626" s="68"/>
    </row>
    <row r="627" spans="26:26" x14ac:dyDescent="0.15">
      <c r="Z627" s="68"/>
    </row>
    <row r="628" spans="26:26" x14ac:dyDescent="0.15">
      <c r="Z628" s="68"/>
    </row>
    <row r="629" spans="26:26" x14ac:dyDescent="0.15">
      <c r="Z629" s="68"/>
    </row>
    <row r="630" spans="26:26" x14ac:dyDescent="0.15">
      <c r="Z630" s="68"/>
    </row>
    <row r="631" spans="26:26" x14ac:dyDescent="0.15">
      <c r="Z631" s="68"/>
    </row>
    <row r="632" spans="26:26" x14ac:dyDescent="0.15">
      <c r="Z632" s="68"/>
    </row>
    <row r="633" spans="26:26" x14ac:dyDescent="0.15">
      <c r="Z633" s="68"/>
    </row>
    <row r="634" spans="26:26" x14ac:dyDescent="0.15">
      <c r="Z634" s="68"/>
    </row>
    <row r="635" spans="26:26" x14ac:dyDescent="0.15">
      <c r="Z635" s="68"/>
    </row>
    <row r="636" spans="26:26" x14ac:dyDescent="0.15">
      <c r="Z636" s="68"/>
    </row>
    <row r="654" spans="25:25" x14ac:dyDescent="0.15">
      <c r="Y654" s="69"/>
    </row>
    <row r="657" spans="26:26" x14ac:dyDescent="0.15">
      <c r="Z657" s="70"/>
    </row>
    <row r="658" spans="26:26" x14ac:dyDescent="0.15">
      <c r="Z658" s="68"/>
    </row>
    <row r="659" spans="26:26" x14ac:dyDescent="0.15">
      <c r="Z659" s="68"/>
    </row>
    <row r="660" spans="26:26" x14ac:dyDescent="0.15">
      <c r="Z660" s="68"/>
    </row>
    <row r="661" spans="26:26" x14ac:dyDescent="0.15">
      <c r="Z661" s="68"/>
    </row>
    <row r="662" spans="26:26" x14ac:dyDescent="0.15">
      <c r="Z662" s="68"/>
    </row>
    <row r="663" spans="26:26" x14ac:dyDescent="0.15">
      <c r="Z663" s="68"/>
    </row>
    <row r="664" spans="26:26" x14ac:dyDescent="0.15">
      <c r="Z664" s="68"/>
    </row>
    <row r="665" spans="26:26" x14ac:dyDescent="0.15">
      <c r="Z665" s="68"/>
    </row>
    <row r="666" spans="26:26" x14ac:dyDescent="0.15">
      <c r="Z666" s="68"/>
    </row>
    <row r="667" spans="26:26" x14ac:dyDescent="0.15">
      <c r="Z667" s="68"/>
    </row>
    <row r="668" spans="26:26" x14ac:dyDescent="0.15">
      <c r="Z668" s="68"/>
    </row>
    <row r="669" spans="26:26" x14ac:dyDescent="0.15">
      <c r="Z669" s="68"/>
    </row>
    <row r="670" spans="26:26" x14ac:dyDescent="0.15">
      <c r="Z670" s="68"/>
    </row>
    <row r="688" spans="25:25" x14ac:dyDescent="0.15">
      <c r="Y688" s="69"/>
    </row>
    <row r="691" spans="26:26" x14ac:dyDescent="0.15">
      <c r="Z691" s="70"/>
    </row>
    <row r="692" spans="26:26" x14ac:dyDescent="0.15">
      <c r="Z692" s="68"/>
    </row>
    <row r="693" spans="26:26" x14ac:dyDescent="0.15">
      <c r="Z693" s="68"/>
    </row>
    <row r="694" spans="26:26" x14ac:dyDescent="0.15">
      <c r="Z694" s="68"/>
    </row>
    <row r="695" spans="26:26" x14ac:dyDescent="0.15">
      <c r="Z695" s="68"/>
    </row>
    <row r="696" spans="26:26" x14ac:dyDescent="0.15">
      <c r="Z696" s="68"/>
    </row>
    <row r="697" spans="26:26" x14ac:dyDescent="0.15">
      <c r="Z697" s="68"/>
    </row>
    <row r="698" spans="26:26" x14ac:dyDescent="0.15">
      <c r="Z698" s="68"/>
    </row>
    <row r="699" spans="26:26" x14ac:dyDescent="0.15">
      <c r="Z699" s="68"/>
    </row>
    <row r="700" spans="26:26" x14ac:dyDescent="0.15">
      <c r="Z700" s="68"/>
    </row>
    <row r="701" spans="26:26" x14ac:dyDescent="0.15">
      <c r="Z701" s="68"/>
    </row>
    <row r="702" spans="26:26" x14ac:dyDescent="0.15">
      <c r="Z702" s="68"/>
    </row>
    <row r="703" spans="26:26" x14ac:dyDescent="0.15">
      <c r="Z703" s="68"/>
    </row>
    <row r="704" spans="26:26" x14ac:dyDescent="0.15">
      <c r="Z704" s="68"/>
    </row>
    <row r="722" spans="25:26" x14ac:dyDescent="0.15">
      <c r="Y722" s="69"/>
    </row>
    <row r="725" spans="25:26" x14ac:dyDescent="0.15">
      <c r="Z725" s="70"/>
    </row>
    <row r="726" spans="25:26" x14ac:dyDescent="0.15">
      <c r="Z726" s="68"/>
    </row>
    <row r="727" spans="25:26" x14ac:dyDescent="0.15">
      <c r="Z727" s="68"/>
    </row>
    <row r="728" spans="25:26" x14ac:dyDescent="0.15">
      <c r="Z728" s="68"/>
    </row>
    <row r="729" spans="25:26" x14ac:dyDescent="0.15">
      <c r="Z729" s="68"/>
    </row>
    <row r="730" spans="25:26" x14ac:dyDescent="0.15">
      <c r="Z730" s="68"/>
    </row>
    <row r="731" spans="25:26" x14ac:dyDescent="0.15">
      <c r="Z731" s="68"/>
    </row>
    <row r="732" spans="25:26" x14ac:dyDescent="0.15">
      <c r="Z732" s="68"/>
    </row>
    <row r="733" spans="25:26" x14ac:dyDescent="0.15">
      <c r="Z733" s="68"/>
    </row>
    <row r="734" spans="25:26" x14ac:dyDescent="0.15">
      <c r="Z734" s="68"/>
    </row>
    <row r="735" spans="25:26" x14ac:dyDescent="0.15">
      <c r="Z735" s="68"/>
    </row>
    <row r="736" spans="25:26" x14ac:dyDescent="0.15">
      <c r="Z736" s="68"/>
    </row>
    <row r="737" spans="26:26" x14ac:dyDescent="0.15">
      <c r="Z737" s="68"/>
    </row>
    <row r="738" spans="26:26" x14ac:dyDescent="0.15">
      <c r="Z738" s="68"/>
    </row>
    <row r="756" spans="25:26" x14ac:dyDescent="0.15">
      <c r="Y756" s="69"/>
    </row>
    <row r="759" spans="25:26" x14ac:dyDescent="0.15">
      <c r="Z759" s="70"/>
    </row>
    <row r="760" spans="25:26" x14ac:dyDescent="0.15">
      <c r="Z760" s="68"/>
    </row>
    <row r="761" spans="25:26" x14ac:dyDescent="0.15">
      <c r="Z761" s="68"/>
    </row>
    <row r="762" spans="25:26" x14ac:dyDescent="0.15">
      <c r="Z762" s="68"/>
    </row>
    <row r="763" spans="25:26" x14ac:dyDescent="0.15">
      <c r="Z763" s="68"/>
    </row>
    <row r="764" spans="25:26" x14ac:dyDescent="0.15">
      <c r="Z764" s="68"/>
    </row>
    <row r="765" spans="25:26" x14ac:dyDescent="0.15">
      <c r="Z765" s="68"/>
    </row>
    <row r="766" spans="25:26" x14ac:dyDescent="0.15">
      <c r="Z766" s="68"/>
    </row>
    <row r="767" spans="25:26" x14ac:dyDescent="0.15">
      <c r="Z767" s="68"/>
    </row>
    <row r="768" spans="25:26" x14ac:dyDescent="0.15">
      <c r="Z768" s="68"/>
    </row>
    <row r="769" spans="26:26" x14ac:dyDescent="0.15">
      <c r="Z769" s="68"/>
    </row>
    <row r="770" spans="26:26" x14ac:dyDescent="0.15">
      <c r="Z770" s="68"/>
    </row>
    <row r="771" spans="26:26" x14ac:dyDescent="0.15">
      <c r="Z771" s="68"/>
    </row>
    <row r="772" spans="26:26" x14ac:dyDescent="0.15">
      <c r="Z772" s="68"/>
    </row>
    <row r="790" spans="25:26" x14ac:dyDescent="0.15">
      <c r="Y790" s="69"/>
    </row>
    <row r="793" spans="25:26" x14ac:dyDescent="0.15">
      <c r="Z793" s="70"/>
    </row>
    <row r="794" spans="25:26" x14ac:dyDescent="0.15">
      <c r="Z794" s="68"/>
    </row>
    <row r="795" spans="25:26" x14ac:dyDescent="0.15">
      <c r="Z795" s="68"/>
    </row>
    <row r="796" spans="25:26" x14ac:dyDescent="0.15">
      <c r="Z796" s="68"/>
    </row>
    <row r="797" spans="25:26" x14ac:dyDescent="0.15">
      <c r="Z797" s="68"/>
    </row>
    <row r="798" spans="25:26" x14ac:dyDescent="0.15">
      <c r="Z798" s="68"/>
    </row>
    <row r="799" spans="25:26" x14ac:dyDescent="0.15">
      <c r="Z799" s="68"/>
    </row>
    <row r="800" spans="25:26" x14ac:dyDescent="0.15">
      <c r="Z800" s="68"/>
    </row>
    <row r="801" spans="26:26" x14ac:dyDescent="0.15">
      <c r="Z801" s="68"/>
    </row>
    <row r="802" spans="26:26" x14ac:dyDescent="0.15">
      <c r="Z802" s="68"/>
    </row>
    <row r="803" spans="26:26" x14ac:dyDescent="0.15">
      <c r="Z803" s="68"/>
    </row>
    <row r="804" spans="26:26" x14ac:dyDescent="0.15">
      <c r="Z804" s="68"/>
    </row>
    <row r="805" spans="26:26" x14ac:dyDescent="0.15">
      <c r="Z805" s="68"/>
    </row>
    <row r="806" spans="26:26" x14ac:dyDescent="0.15">
      <c r="Z806" s="68"/>
    </row>
    <row r="824" spans="25:26" x14ac:dyDescent="0.15">
      <c r="Y824" s="69"/>
    </row>
    <row r="827" spans="25:26" x14ac:dyDescent="0.15">
      <c r="Z827" s="70"/>
    </row>
    <row r="828" spans="25:26" x14ac:dyDescent="0.15">
      <c r="Z828" s="68"/>
    </row>
    <row r="829" spans="25:26" x14ac:dyDescent="0.15">
      <c r="Z829" s="68"/>
    </row>
    <row r="830" spans="25:26" x14ac:dyDescent="0.15">
      <c r="Z830" s="68"/>
    </row>
    <row r="831" spans="25:26" x14ac:dyDescent="0.15">
      <c r="Z831" s="68"/>
    </row>
    <row r="832" spans="25:26" x14ac:dyDescent="0.15">
      <c r="Z832" s="68"/>
    </row>
    <row r="833" spans="26:26" x14ac:dyDescent="0.15">
      <c r="Z833" s="68"/>
    </row>
    <row r="834" spans="26:26" x14ac:dyDescent="0.15">
      <c r="Z834" s="68"/>
    </row>
    <row r="835" spans="26:26" x14ac:dyDescent="0.15">
      <c r="Z835" s="68"/>
    </row>
    <row r="836" spans="26:26" x14ac:dyDescent="0.15">
      <c r="Z836" s="68"/>
    </row>
    <row r="837" spans="26:26" x14ac:dyDescent="0.15">
      <c r="Z837" s="68"/>
    </row>
    <row r="838" spans="26:26" x14ac:dyDescent="0.15">
      <c r="Z838" s="68"/>
    </row>
    <row r="839" spans="26:26" x14ac:dyDescent="0.15">
      <c r="Z839" s="68"/>
    </row>
    <row r="840" spans="26:26" x14ac:dyDescent="0.15">
      <c r="Z840" s="68"/>
    </row>
    <row r="858" spans="25:26" x14ac:dyDescent="0.15">
      <c r="Y858" s="69"/>
    </row>
    <row r="861" spans="25:26" x14ac:dyDescent="0.15">
      <c r="Z861" s="70"/>
    </row>
    <row r="862" spans="25:26" x14ac:dyDescent="0.15">
      <c r="Z862" s="68"/>
    </row>
    <row r="863" spans="25:26" x14ac:dyDescent="0.15">
      <c r="Z863" s="68"/>
    </row>
    <row r="864" spans="25:26" x14ac:dyDescent="0.15">
      <c r="Z864" s="68"/>
    </row>
    <row r="865" spans="26:26" x14ac:dyDescent="0.15">
      <c r="Z865" s="68"/>
    </row>
    <row r="866" spans="26:26" x14ac:dyDescent="0.15">
      <c r="Z866" s="68"/>
    </row>
    <row r="867" spans="26:26" x14ac:dyDescent="0.15">
      <c r="Z867" s="68"/>
    </row>
    <row r="868" spans="26:26" x14ac:dyDescent="0.15">
      <c r="Z868" s="68"/>
    </row>
    <row r="869" spans="26:26" x14ac:dyDescent="0.15">
      <c r="Z869" s="68"/>
    </row>
    <row r="870" spans="26:26" x14ac:dyDescent="0.15">
      <c r="Z870" s="68"/>
    </row>
    <row r="871" spans="26:26" x14ac:dyDescent="0.15">
      <c r="Z871" s="68"/>
    </row>
    <row r="872" spans="26:26" x14ac:dyDescent="0.15">
      <c r="Z872" s="68"/>
    </row>
    <row r="873" spans="26:26" x14ac:dyDescent="0.15">
      <c r="Z873" s="68"/>
    </row>
    <row r="874" spans="26:26" x14ac:dyDescent="0.15">
      <c r="Z874" s="68"/>
    </row>
    <row r="892" spans="25:26" x14ac:dyDescent="0.15">
      <c r="Y892" s="69"/>
    </row>
    <row r="895" spans="25:26" x14ac:dyDescent="0.15">
      <c r="Z895" s="70"/>
    </row>
    <row r="896" spans="25:26" x14ac:dyDescent="0.15">
      <c r="Z896" s="68"/>
    </row>
    <row r="897" spans="26:26" x14ac:dyDescent="0.15">
      <c r="Z897" s="68"/>
    </row>
    <row r="898" spans="26:26" x14ac:dyDescent="0.15">
      <c r="Z898" s="68"/>
    </row>
    <row r="899" spans="26:26" x14ac:dyDescent="0.15">
      <c r="Z899" s="68"/>
    </row>
    <row r="900" spans="26:26" x14ac:dyDescent="0.15">
      <c r="Z900" s="68"/>
    </row>
    <row r="901" spans="26:26" x14ac:dyDescent="0.15">
      <c r="Z901" s="68"/>
    </row>
    <row r="902" spans="26:26" x14ac:dyDescent="0.15">
      <c r="Z902" s="68"/>
    </row>
    <row r="903" spans="26:26" x14ac:dyDescent="0.15">
      <c r="Z903" s="68"/>
    </row>
    <row r="904" spans="26:26" x14ac:dyDescent="0.15">
      <c r="Z904" s="68"/>
    </row>
    <row r="905" spans="26:26" x14ac:dyDescent="0.15">
      <c r="Z905" s="68"/>
    </row>
    <row r="906" spans="26:26" x14ac:dyDescent="0.15">
      <c r="Z906" s="68"/>
    </row>
    <row r="907" spans="26:26" x14ac:dyDescent="0.15">
      <c r="Z907" s="68"/>
    </row>
    <row r="908" spans="26:26" x14ac:dyDescent="0.15">
      <c r="Z908" s="68"/>
    </row>
    <row r="926" spans="25:25" x14ac:dyDescent="0.15">
      <c r="Y926" s="69"/>
    </row>
    <row r="929" spans="26:26" x14ac:dyDescent="0.15">
      <c r="Z929" s="70"/>
    </row>
    <row r="930" spans="26:26" x14ac:dyDescent="0.15">
      <c r="Z930" s="68"/>
    </row>
    <row r="931" spans="26:26" x14ac:dyDescent="0.15">
      <c r="Z931" s="68"/>
    </row>
    <row r="932" spans="26:26" x14ac:dyDescent="0.15">
      <c r="Z932" s="68"/>
    </row>
    <row r="933" spans="26:26" x14ac:dyDescent="0.15">
      <c r="Z933" s="68"/>
    </row>
    <row r="934" spans="26:26" x14ac:dyDescent="0.15">
      <c r="Z934" s="68"/>
    </row>
    <row r="935" spans="26:26" x14ac:dyDescent="0.15">
      <c r="Z935" s="68"/>
    </row>
    <row r="936" spans="26:26" x14ac:dyDescent="0.15">
      <c r="Z936" s="68"/>
    </row>
    <row r="937" spans="26:26" x14ac:dyDescent="0.15">
      <c r="Z937" s="68"/>
    </row>
    <row r="938" spans="26:26" x14ac:dyDescent="0.15">
      <c r="Z938" s="68"/>
    </row>
    <row r="939" spans="26:26" x14ac:dyDescent="0.15">
      <c r="Z939" s="68"/>
    </row>
    <row r="940" spans="26:26" x14ac:dyDescent="0.15">
      <c r="Z940" s="68"/>
    </row>
    <row r="941" spans="26:26" x14ac:dyDescent="0.15">
      <c r="Z941" s="68"/>
    </row>
    <row r="942" spans="26:26" x14ac:dyDescent="0.15">
      <c r="Z942" s="68"/>
    </row>
    <row r="960" spans="25:25" x14ac:dyDescent="0.15">
      <c r="Y960" s="69"/>
    </row>
    <row r="963" spans="26:26" x14ac:dyDescent="0.15">
      <c r="Z963" s="70"/>
    </row>
    <row r="964" spans="26:26" x14ac:dyDescent="0.15">
      <c r="Z964" s="68"/>
    </row>
    <row r="965" spans="26:26" x14ac:dyDescent="0.15">
      <c r="Z965" s="68"/>
    </row>
    <row r="966" spans="26:26" x14ac:dyDescent="0.15">
      <c r="Z966" s="68"/>
    </row>
    <row r="967" spans="26:26" x14ac:dyDescent="0.15">
      <c r="Z967" s="68"/>
    </row>
    <row r="968" spans="26:26" x14ac:dyDescent="0.15">
      <c r="Z968" s="68"/>
    </row>
    <row r="969" spans="26:26" x14ac:dyDescent="0.15">
      <c r="Z969" s="68"/>
    </row>
    <row r="970" spans="26:26" x14ac:dyDescent="0.15">
      <c r="Z970" s="68"/>
    </row>
    <row r="971" spans="26:26" x14ac:dyDescent="0.15">
      <c r="Z971" s="68"/>
    </row>
    <row r="972" spans="26:26" x14ac:dyDescent="0.15">
      <c r="Z972" s="68"/>
    </row>
    <row r="973" spans="26:26" x14ac:dyDescent="0.15">
      <c r="Z973" s="68"/>
    </row>
    <row r="974" spans="26:26" x14ac:dyDescent="0.15">
      <c r="Z974" s="68"/>
    </row>
    <row r="975" spans="26:26" x14ac:dyDescent="0.15">
      <c r="Z975" s="68"/>
    </row>
    <row r="976" spans="26:26" x14ac:dyDescent="0.15">
      <c r="Z976" s="68"/>
    </row>
    <row r="994" spans="25:26" x14ac:dyDescent="0.15">
      <c r="Y994" s="69"/>
    </row>
    <row r="997" spans="25:26" x14ac:dyDescent="0.15">
      <c r="Z997" s="70"/>
    </row>
    <row r="998" spans="25:26" x14ac:dyDescent="0.15">
      <c r="Z998" s="68"/>
    </row>
    <row r="999" spans="25:26" x14ac:dyDescent="0.15">
      <c r="Z999" s="68"/>
    </row>
    <row r="1000" spans="25:26" x14ac:dyDescent="0.15">
      <c r="Z1000" s="68"/>
    </row>
    <row r="1001" spans="25:26" x14ac:dyDescent="0.15">
      <c r="Z1001" s="68"/>
    </row>
    <row r="1002" spans="25:26" x14ac:dyDescent="0.15">
      <c r="Z1002" s="68"/>
    </row>
    <row r="1003" spans="25:26" x14ac:dyDescent="0.15">
      <c r="Z1003" s="68"/>
    </row>
    <row r="1004" spans="25:26" x14ac:dyDescent="0.15">
      <c r="Z1004" s="68"/>
    </row>
    <row r="1005" spans="25:26" x14ac:dyDescent="0.15">
      <c r="Z1005" s="68"/>
    </row>
    <row r="1006" spans="25:26" x14ac:dyDescent="0.15">
      <c r="Z1006" s="68"/>
    </row>
    <row r="1007" spans="25:26" x14ac:dyDescent="0.15">
      <c r="Z1007" s="68"/>
    </row>
    <row r="1008" spans="25:26" x14ac:dyDescent="0.15">
      <c r="Z1008" s="68"/>
    </row>
    <row r="1009" spans="26:26" x14ac:dyDescent="0.15">
      <c r="Z1009" s="68"/>
    </row>
    <row r="1010" spans="26:26" x14ac:dyDescent="0.15">
      <c r="Z1010" s="68"/>
    </row>
    <row r="1028" spans="25:26" x14ac:dyDescent="0.15">
      <c r="Y1028" s="69"/>
    </row>
    <row r="1031" spans="25:26" x14ac:dyDescent="0.15">
      <c r="Z1031" s="70"/>
    </row>
    <row r="1032" spans="25:26" x14ac:dyDescent="0.15">
      <c r="Z1032" s="68"/>
    </row>
    <row r="1033" spans="25:26" x14ac:dyDescent="0.15">
      <c r="Z1033" s="68"/>
    </row>
    <row r="1034" spans="25:26" x14ac:dyDescent="0.15">
      <c r="Z1034" s="68"/>
    </row>
    <row r="1035" spans="25:26" x14ac:dyDescent="0.15">
      <c r="Z1035" s="68"/>
    </row>
    <row r="1036" spans="25:26" x14ac:dyDescent="0.15">
      <c r="Z1036" s="68"/>
    </row>
    <row r="1037" spans="25:26" x14ac:dyDescent="0.15">
      <c r="Z1037" s="68"/>
    </row>
    <row r="1038" spans="25:26" x14ac:dyDescent="0.15">
      <c r="Z1038" s="68"/>
    </row>
    <row r="1039" spans="25:26" x14ac:dyDescent="0.15">
      <c r="Z1039" s="68"/>
    </row>
    <row r="1040" spans="25:26" x14ac:dyDescent="0.15">
      <c r="Z1040" s="68"/>
    </row>
    <row r="1041" spans="26:26" x14ac:dyDescent="0.15">
      <c r="Z1041" s="68"/>
    </row>
    <row r="1042" spans="26:26" x14ac:dyDescent="0.15">
      <c r="Z1042" s="68"/>
    </row>
    <row r="1043" spans="26:26" x14ac:dyDescent="0.15">
      <c r="Z1043" s="68"/>
    </row>
    <row r="1044" spans="26:26" x14ac:dyDescent="0.15">
      <c r="Z1044" s="68"/>
    </row>
    <row r="1062" spans="25:26" x14ac:dyDescent="0.15">
      <c r="Y1062" s="69"/>
    </row>
    <row r="1065" spans="25:26" x14ac:dyDescent="0.15">
      <c r="Z1065" s="70"/>
    </row>
    <row r="1066" spans="25:26" x14ac:dyDescent="0.15">
      <c r="Z1066" s="68"/>
    </row>
    <row r="1067" spans="25:26" x14ac:dyDescent="0.15">
      <c r="Z1067" s="68"/>
    </row>
    <row r="1068" spans="25:26" x14ac:dyDescent="0.15">
      <c r="Z1068" s="68"/>
    </row>
    <row r="1069" spans="25:26" x14ac:dyDescent="0.15">
      <c r="Z1069" s="68"/>
    </row>
    <row r="1070" spans="25:26" x14ac:dyDescent="0.15">
      <c r="Z1070" s="68"/>
    </row>
    <row r="1071" spans="25:26" x14ac:dyDescent="0.15">
      <c r="Z1071" s="68"/>
    </row>
    <row r="1072" spans="25:26" x14ac:dyDescent="0.15">
      <c r="Z1072" s="68"/>
    </row>
    <row r="1073" spans="26:26" x14ac:dyDescent="0.15">
      <c r="Z1073" s="68"/>
    </row>
    <row r="1074" spans="26:26" x14ac:dyDescent="0.15">
      <c r="Z1074" s="68"/>
    </row>
    <row r="1075" spans="26:26" x14ac:dyDescent="0.15">
      <c r="Z1075" s="68"/>
    </row>
    <row r="1076" spans="26:26" x14ac:dyDescent="0.15">
      <c r="Z1076" s="68"/>
    </row>
    <row r="1077" spans="26:26" x14ac:dyDescent="0.15">
      <c r="Z1077" s="68"/>
    </row>
    <row r="1078" spans="26:26" x14ac:dyDescent="0.15">
      <c r="Z1078" s="68"/>
    </row>
    <row r="1096" spans="25:25" x14ac:dyDescent="0.15">
      <c r="Y1096" s="69"/>
    </row>
  </sheetData>
  <sheetProtection password="CC07" sheet="1" objects="1" scenarios="1"/>
  <mergeCells count="1573">
    <mergeCell ref="S6:X6"/>
    <mergeCell ref="Q7:R7"/>
    <mergeCell ref="S7:X7"/>
    <mergeCell ref="C8:L8"/>
    <mergeCell ref="N8:X8"/>
    <mergeCell ref="A9:I10"/>
    <mergeCell ref="J9:J10"/>
    <mergeCell ref="M9:W10"/>
    <mergeCell ref="X9:X10"/>
    <mergeCell ref="A3:Z3"/>
    <mergeCell ref="L4:L7"/>
    <mergeCell ref="R4:S4"/>
    <mergeCell ref="V4:W4"/>
    <mergeCell ref="M5:O5"/>
    <mergeCell ref="R5:S5"/>
    <mergeCell ref="V5:W5"/>
    <mergeCell ref="A6:K6"/>
    <mergeCell ref="M6:O6"/>
    <mergeCell ref="Q6:R6"/>
    <mergeCell ref="M13:N15"/>
    <mergeCell ref="O13:T13"/>
    <mergeCell ref="V13:X13"/>
    <mergeCell ref="A14:I15"/>
    <mergeCell ref="J14:J15"/>
    <mergeCell ref="K14:L15"/>
    <mergeCell ref="O14:T15"/>
    <mergeCell ref="U14:U15"/>
    <mergeCell ref="V14:X14"/>
    <mergeCell ref="V15:X15"/>
    <mergeCell ref="Z9:Z21"/>
    <mergeCell ref="K10:L10"/>
    <mergeCell ref="A11:I12"/>
    <mergeCell ref="J11:J12"/>
    <mergeCell ref="K11:L12"/>
    <mergeCell ref="M11:T12"/>
    <mergeCell ref="U11:U12"/>
    <mergeCell ref="V12:X12"/>
    <mergeCell ref="A13:I13"/>
    <mergeCell ref="K13:L13"/>
    <mergeCell ref="M17:T18"/>
    <mergeCell ref="U17:U18"/>
    <mergeCell ref="V17:X18"/>
    <mergeCell ref="C19:L19"/>
    <mergeCell ref="N19:X19"/>
    <mergeCell ref="A20:I21"/>
    <mergeCell ref="J20:J21"/>
    <mergeCell ref="M20:W21"/>
    <mergeCell ref="X20:X21"/>
    <mergeCell ref="K21:L21"/>
    <mergeCell ref="A16:I16"/>
    <mergeCell ref="K16:L16"/>
    <mergeCell ref="M16:T16"/>
    <mergeCell ref="V16:X16"/>
    <mergeCell ref="A17:C18"/>
    <mergeCell ref="D17:D18"/>
    <mergeCell ref="E17:E18"/>
    <mergeCell ref="I17:I18"/>
    <mergeCell ref="J17:J18"/>
    <mergeCell ref="K17:L18"/>
    <mergeCell ref="V25:X25"/>
    <mergeCell ref="V26:X26"/>
    <mergeCell ref="A27:I27"/>
    <mergeCell ref="K27:L27"/>
    <mergeCell ref="M27:T27"/>
    <mergeCell ref="V27:X27"/>
    <mergeCell ref="A24:I24"/>
    <mergeCell ref="K24:L24"/>
    <mergeCell ref="M24:N26"/>
    <mergeCell ref="O24:T24"/>
    <mergeCell ref="V24:X24"/>
    <mergeCell ref="A25:I26"/>
    <mergeCell ref="J25:J26"/>
    <mergeCell ref="K25:L26"/>
    <mergeCell ref="O25:T26"/>
    <mergeCell ref="U25:U26"/>
    <mergeCell ref="A22:I23"/>
    <mergeCell ref="J22:J23"/>
    <mergeCell ref="K22:L23"/>
    <mergeCell ref="M22:T23"/>
    <mergeCell ref="U22:U23"/>
    <mergeCell ref="V23:X23"/>
    <mergeCell ref="A31:I32"/>
    <mergeCell ref="J31:J32"/>
    <mergeCell ref="M31:W32"/>
    <mergeCell ref="X31:X32"/>
    <mergeCell ref="Z31:Z43"/>
    <mergeCell ref="K32:L32"/>
    <mergeCell ref="A33:I34"/>
    <mergeCell ref="J33:J34"/>
    <mergeCell ref="K33:L34"/>
    <mergeCell ref="M33:T34"/>
    <mergeCell ref="M28:T29"/>
    <mergeCell ref="U28:U29"/>
    <mergeCell ref="V28:X29"/>
    <mergeCell ref="Y29:Z29"/>
    <mergeCell ref="C30:L30"/>
    <mergeCell ref="N30:X30"/>
    <mergeCell ref="A28:C29"/>
    <mergeCell ref="D28:D29"/>
    <mergeCell ref="E28:E29"/>
    <mergeCell ref="I28:I29"/>
    <mergeCell ref="J28:J29"/>
    <mergeCell ref="K28:L29"/>
    <mergeCell ref="O36:T37"/>
    <mergeCell ref="U36:U37"/>
    <mergeCell ref="V36:X36"/>
    <mergeCell ref="V37:X37"/>
    <mergeCell ref="A38:I38"/>
    <mergeCell ref="K38:L38"/>
    <mergeCell ref="M38:T38"/>
    <mergeCell ref="V38:X38"/>
    <mergeCell ref="U33:U34"/>
    <mergeCell ref="V34:X34"/>
    <mergeCell ref="A35:I35"/>
    <mergeCell ref="K35:L35"/>
    <mergeCell ref="M35:N37"/>
    <mergeCell ref="O35:T35"/>
    <mergeCell ref="V35:X35"/>
    <mergeCell ref="A36:I37"/>
    <mergeCell ref="J36:J37"/>
    <mergeCell ref="K36:L37"/>
    <mergeCell ref="A46:I46"/>
    <mergeCell ref="K46:L46"/>
    <mergeCell ref="M46:N48"/>
    <mergeCell ref="O46:T46"/>
    <mergeCell ref="V46:X46"/>
    <mergeCell ref="A47:I48"/>
    <mergeCell ref="J47:J48"/>
    <mergeCell ref="K47:L48"/>
    <mergeCell ref="O47:T48"/>
    <mergeCell ref="U47:U48"/>
    <mergeCell ref="A44:I45"/>
    <mergeCell ref="J44:J45"/>
    <mergeCell ref="K44:L45"/>
    <mergeCell ref="M44:T45"/>
    <mergeCell ref="U44:U45"/>
    <mergeCell ref="V45:X45"/>
    <mergeCell ref="M39:T40"/>
    <mergeCell ref="U39:U40"/>
    <mergeCell ref="V39:X40"/>
    <mergeCell ref="C41:L41"/>
    <mergeCell ref="N41:X41"/>
    <mergeCell ref="A42:I43"/>
    <mergeCell ref="J42:J43"/>
    <mergeCell ref="M42:W43"/>
    <mergeCell ref="X42:X43"/>
    <mergeCell ref="K43:L43"/>
    <mergeCell ref="A39:C40"/>
    <mergeCell ref="D39:D40"/>
    <mergeCell ref="E39:E40"/>
    <mergeCell ref="I39:I40"/>
    <mergeCell ref="J39:J40"/>
    <mergeCell ref="K39:L40"/>
    <mergeCell ref="M50:T51"/>
    <mergeCell ref="U50:U51"/>
    <mergeCell ref="V50:X51"/>
    <mergeCell ref="Y51:Z51"/>
    <mergeCell ref="C52:L52"/>
    <mergeCell ref="N52:X52"/>
    <mergeCell ref="A50:C51"/>
    <mergeCell ref="D50:D51"/>
    <mergeCell ref="E50:E51"/>
    <mergeCell ref="I50:I51"/>
    <mergeCell ref="J50:J51"/>
    <mergeCell ref="K50:L51"/>
    <mergeCell ref="V47:X47"/>
    <mergeCell ref="V48:X48"/>
    <mergeCell ref="A49:I49"/>
    <mergeCell ref="K49:L49"/>
    <mergeCell ref="M49:T49"/>
    <mergeCell ref="V49:X49"/>
    <mergeCell ref="U55:U56"/>
    <mergeCell ref="V56:X56"/>
    <mergeCell ref="A57:I57"/>
    <mergeCell ref="K57:L57"/>
    <mergeCell ref="M57:N59"/>
    <mergeCell ref="O57:T57"/>
    <mergeCell ref="V57:X57"/>
    <mergeCell ref="A58:I59"/>
    <mergeCell ref="J58:J59"/>
    <mergeCell ref="K58:L59"/>
    <mergeCell ref="A53:I54"/>
    <mergeCell ref="J53:J54"/>
    <mergeCell ref="M53:W54"/>
    <mergeCell ref="X53:X54"/>
    <mergeCell ref="Z53:Z65"/>
    <mergeCell ref="K54:L54"/>
    <mergeCell ref="A55:I56"/>
    <mergeCell ref="J55:J56"/>
    <mergeCell ref="K55:L56"/>
    <mergeCell ref="M55:T56"/>
    <mergeCell ref="M61:T62"/>
    <mergeCell ref="U61:U62"/>
    <mergeCell ref="V61:X62"/>
    <mergeCell ref="C63:L63"/>
    <mergeCell ref="N63:X63"/>
    <mergeCell ref="A64:I65"/>
    <mergeCell ref="J64:J65"/>
    <mergeCell ref="M64:W65"/>
    <mergeCell ref="X64:X65"/>
    <mergeCell ref="K65:L65"/>
    <mergeCell ref="A61:C62"/>
    <mergeCell ref="D61:D62"/>
    <mergeCell ref="E61:E62"/>
    <mergeCell ref="I61:I62"/>
    <mergeCell ref="J61:J62"/>
    <mergeCell ref="K61:L62"/>
    <mergeCell ref="O58:T59"/>
    <mergeCell ref="U58:U59"/>
    <mergeCell ref="V58:X58"/>
    <mergeCell ref="V59:X59"/>
    <mergeCell ref="A60:I60"/>
    <mergeCell ref="K60:L60"/>
    <mergeCell ref="M60:T60"/>
    <mergeCell ref="V60:X60"/>
    <mergeCell ref="V69:X69"/>
    <mergeCell ref="V70:X70"/>
    <mergeCell ref="A71:I71"/>
    <mergeCell ref="K71:L71"/>
    <mergeCell ref="M71:T71"/>
    <mergeCell ref="V71:X71"/>
    <mergeCell ref="A68:I68"/>
    <mergeCell ref="K68:L68"/>
    <mergeCell ref="M68:N70"/>
    <mergeCell ref="O68:T68"/>
    <mergeCell ref="V68:X68"/>
    <mergeCell ref="A69:I70"/>
    <mergeCell ref="J69:J70"/>
    <mergeCell ref="K69:L70"/>
    <mergeCell ref="O69:T70"/>
    <mergeCell ref="U69:U70"/>
    <mergeCell ref="A66:I67"/>
    <mergeCell ref="J66:J67"/>
    <mergeCell ref="K66:L67"/>
    <mergeCell ref="M66:T67"/>
    <mergeCell ref="U66:U67"/>
    <mergeCell ref="V67:X67"/>
    <mergeCell ref="A75:I76"/>
    <mergeCell ref="J75:J76"/>
    <mergeCell ref="M75:W76"/>
    <mergeCell ref="X75:X76"/>
    <mergeCell ref="Z75:Z87"/>
    <mergeCell ref="K76:L76"/>
    <mergeCell ref="A77:I78"/>
    <mergeCell ref="J77:J78"/>
    <mergeCell ref="K77:L78"/>
    <mergeCell ref="M77:T78"/>
    <mergeCell ref="M72:T73"/>
    <mergeCell ref="U72:U73"/>
    <mergeCell ref="V72:X73"/>
    <mergeCell ref="Y73:Z73"/>
    <mergeCell ref="C74:L74"/>
    <mergeCell ref="N74:X74"/>
    <mergeCell ref="A72:C73"/>
    <mergeCell ref="D72:D73"/>
    <mergeCell ref="E72:E73"/>
    <mergeCell ref="I72:I73"/>
    <mergeCell ref="J72:J73"/>
    <mergeCell ref="K72:L73"/>
    <mergeCell ref="O80:T81"/>
    <mergeCell ref="U80:U81"/>
    <mergeCell ref="V80:X80"/>
    <mergeCell ref="V81:X81"/>
    <mergeCell ref="A82:I82"/>
    <mergeCell ref="K82:L82"/>
    <mergeCell ref="M82:T82"/>
    <mergeCell ref="V82:X82"/>
    <mergeCell ref="U77:U78"/>
    <mergeCell ref="V78:X78"/>
    <mergeCell ref="A79:I79"/>
    <mergeCell ref="K79:L79"/>
    <mergeCell ref="M79:N81"/>
    <mergeCell ref="O79:T79"/>
    <mergeCell ref="V79:X79"/>
    <mergeCell ref="A80:I81"/>
    <mergeCell ref="J80:J81"/>
    <mergeCell ref="K80:L81"/>
    <mergeCell ref="A90:I90"/>
    <mergeCell ref="K90:L90"/>
    <mergeCell ref="M90:N92"/>
    <mergeCell ref="O90:T90"/>
    <mergeCell ref="V90:X90"/>
    <mergeCell ref="A91:I92"/>
    <mergeCell ref="J91:J92"/>
    <mergeCell ref="K91:L92"/>
    <mergeCell ref="O91:T92"/>
    <mergeCell ref="U91:U92"/>
    <mergeCell ref="A88:I89"/>
    <mergeCell ref="J88:J89"/>
    <mergeCell ref="K88:L89"/>
    <mergeCell ref="M88:T89"/>
    <mergeCell ref="U88:U89"/>
    <mergeCell ref="V89:X89"/>
    <mergeCell ref="M83:T84"/>
    <mergeCell ref="U83:U84"/>
    <mergeCell ref="V83:X84"/>
    <mergeCell ref="C85:L85"/>
    <mergeCell ref="N85:X85"/>
    <mergeCell ref="A86:I87"/>
    <mergeCell ref="J86:J87"/>
    <mergeCell ref="M86:W87"/>
    <mergeCell ref="X86:X87"/>
    <mergeCell ref="K87:L87"/>
    <mergeCell ref="A83:C84"/>
    <mergeCell ref="D83:D84"/>
    <mergeCell ref="E83:E84"/>
    <mergeCell ref="I83:I84"/>
    <mergeCell ref="J83:J84"/>
    <mergeCell ref="K83:L84"/>
    <mergeCell ref="M94:T95"/>
    <mergeCell ref="U94:U95"/>
    <mergeCell ref="V94:X95"/>
    <mergeCell ref="Y95:Z95"/>
    <mergeCell ref="C96:L96"/>
    <mergeCell ref="N96:X96"/>
    <mergeCell ref="A94:C95"/>
    <mergeCell ref="D94:D95"/>
    <mergeCell ref="E94:E95"/>
    <mergeCell ref="I94:I95"/>
    <mergeCell ref="J94:J95"/>
    <mergeCell ref="K94:L95"/>
    <mergeCell ref="V91:X91"/>
    <mergeCell ref="V92:X92"/>
    <mergeCell ref="A93:I93"/>
    <mergeCell ref="K93:L93"/>
    <mergeCell ref="M93:T93"/>
    <mergeCell ref="V93:X93"/>
    <mergeCell ref="U99:U100"/>
    <mergeCell ref="V100:X100"/>
    <mergeCell ref="A101:I101"/>
    <mergeCell ref="K101:L101"/>
    <mergeCell ref="M101:N103"/>
    <mergeCell ref="O101:T101"/>
    <mergeCell ref="V101:X101"/>
    <mergeCell ref="A102:I103"/>
    <mergeCell ref="J102:J103"/>
    <mergeCell ref="K102:L103"/>
    <mergeCell ref="A97:I98"/>
    <mergeCell ref="J97:J98"/>
    <mergeCell ref="M97:W98"/>
    <mergeCell ref="X97:X98"/>
    <mergeCell ref="Z97:Z109"/>
    <mergeCell ref="K98:L98"/>
    <mergeCell ref="A99:I100"/>
    <mergeCell ref="J99:J100"/>
    <mergeCell ref="K99:L100"/>
    <mergeCell ref="M99:T100"/>
    <mergeCell ref="M105:T106"/>
    <mergeCell ref="U105:U106"/>
    <mergeCell ref="V105:X106"/>
    <mergeCell ref="C107:L107"/>
    <mergeCell ref="N107:X107"/>
    <mergeCell ref="A108:I109"/>
    <mergeCell ref="J108:J109"/>
    <mergeCell ref="M108:W109"/>
    <mergeCell ref="X108:X109"/>
    <mergeCell ref="K109:L109"/>
    <mergeCell ref="A105:C106"/>
    <mergeCell ref="D105:D106"/>
    <mergeCell ref="E105:E106"/>
    <mergeCell ref="I105:I106"/>
    <mergeCell ref="J105:J106"/>
    <mergeCell ref="K105:L106"/>
    <mergeCell ref="O102:T103"/>
    <mergeCell ref="U102:U103"/>
    <mergeCell ref="V102:X102"/>
    <mergeCell ref="V103:X103"/>
    <mergeCell ref="A104:I104"/>
    <mergeCell ref="K104:L104"/>
    <mergeCell ref="M104:T104"/>
    <mergeCell ref="V104:X104"/>
    <mergeCell ref="V113:X113"/>
    <mergeCell ref="V114:X114"/>
    <mergeCell ref="A115:I115"/>
    <mergeCell ref="K115:L115"/>
    <mergeCell ref="M115:T115"/>
    <mergeCell ref="V115:X115"/>
    <mergeCell ref="A112:I112"/>
    <mergeCell ref="K112:L112"/>
    <mergeCell ref="M112:N114"/>
    <mergeCell ref="O112:T112"/>
    <mergeCell ref="V112:X112"/>
    <mergeCell ref="A113:I114"/>
    <mergeCell ref="J113:J114"/>
    <mergeCell ref="K113:L114"/>
    <mergeCell ref="O113:T114"/>
    <mergeCell ref="U113:U114"/>
    <mergeCell ref="A110:I111"/>
    <mergeCell ref="J110:J111"/>
    <mergeCell ref="K110:L111"/>
    <mergeCell ref="M110:T111"/>
    <mergeCell ref="U110:U111"/>
    <mergeCell ref="V111:X111"/>
    <mergeCell ref="A119:I120"/>
    <mergeCell ref="J119:J120"/>
    <mergeCell ref="M119:W120"/>
    <mergeCell ref="X119:X120"/>
    <mergeCell ref="Z119:Z131"/>
    <mergeCell ref="K120:L120"/>
    <mergeCell ref="A121:I122"/>
    <mergeCell ref="J121:J122"/>
    <mergeCell ref="K121:L122"/>
    <mergeCell ref="M121:T122"/>
    <mergeCell ref="M116:T117"/>
    <mergeCell ref="U116:U117"/>
    <mergeCell ref="V116:X117"/>
    <mergeCell ref="Y117:Z117"/>
    <mergeCell ref="C118:L118"/>
    <mergeCell ref="N118:X118"/>
    <mergeCell ref="A116:C117"/>
    <mergeCell ref="D116:D117"/>
    <mergeCell ref="E116:E117"/>
    <mergeCell ref="I116:I117"/>
    <mergeCell ref="J116:J117"/>
    <mergeCell ref="K116:L117"/>
    <mergeCell ref="O124:T125"/>
    <mergeCell ref="U124:U125"/>
    <mergeCell ref="V124:X124"/>
    <mergeCell ref="V125:X125"/>
    <mergeCell ref="A126:I126"/>
    <mergeCell ref="K126:L126"/>
    <mergeCell ref="M126:T126"/>
    <mergeCell ref="V126:X126"/>
    <mergeCell ref="U121:U122"/>
    <mergeCell ref="V122:X122"/>
    <mergeCell ref="A123:I123"/>
    <mergeCell ref="K123:L123"/>
    <mergeCell ref="M123:N125"/>
    <mergeCell ref="O123:T123"/>
    <mergeCell ref="V123:X123"/>
    <mergeCell ref="A124:I125"/>
    <mergeCell ref="J124:J125"/>
    <mergeCell ref="K124:L125"/>
    <mergeCell ref="A134:I134"/>
    <mergeCell ref="K134:L134"/>
    <mergeCell ref="M134:N136"/>
    <mergeCell ref="O134:T134"/>
    <mergeCell ref="V134:X134"/>
    <mergeCell ref="A135:I136"/>
    <mergeCell ref="J135:J136"/>
    <mergeCell ref="K135:L136"/>
    <mergeCell ref="O135:T136"/>
    <mergeCell ref="U135:U136"/>
    <mergeCell ref="A132:I133"/>
    <mergeCell ref="J132:J133"/>
    <mergeCell ref="K132:L133"/>
    <mergeCell ref="M132:T133"/>
    <mergeCell ref="U132:U133"/>
    <mergeCell ref="V133:X133"/>
    <mergeCell ref="M127:T128"/>
    <mergeCell ref="U127:U128"/>
    <mergeCell ref="V127:X128"/>
    <mergeCell ref="C129:L129"/>
    <mergeCell ref="N129:X129"/>
    <mergeCell ref="A130:I131"/>
    <mergeCell ref="J130:J131"/>
    <mergeCell ref="M130:W131"/>
    <mergeCell ref="X130:X131"/>
    <mergeCell ref="K131:L131"/>
    <mergeCell ref="A127:C128"/>
    <mergeCell ref="D127:D128"/>
    <mergeCell ref="E127:E128"/>
    <mergeCell ref="I127:I128"/>
    <mergeCell ref="J127:J128"/>
    <mergeCell ref="K127:L128"/>
    <mergeCell ref="M138:T139"/>
    <mergeCell ref="U138:U139"/>
    <mergeCell ref="V138:X139"/>
    <mergeCell ref="Y139:Z139"/>
    <mergeCell ref="C140:L140"/>
    <mergeCell ref="N140:X140"/>
    <mergeCell ref="A138:C139"/>
    <mergeCell ref="D138:D139"/>
    <mergeCell ref="E138:E139"/>
    <mergeCell ref="I138:I139"/>
    <mergeCell ref="J138:J139"/>
    <mergeCell ref="K138:L139"/>
    <mergeCell ref="V135:X135"/>
    <mergeCell ref="V136:X136"/>
    <mergeCell ref="A137:I137"/>
    <mergeCell ref="K137:L137"/>
    <mergeCell ref="M137:T137"/>
    <mergeCell ref="V137:X137"/>
    <mergeCell ref="U143:U144"/>
    <mergeCell ref="V144:X144"/>
    <mergeCell ref="A145:I145"/>
    <mergeCell ref="K145:L145"/>
    <mergeCell ref="M145:N147"/>
    <mergeCell ref="O145:T145"/>
    <mergeCell ref="V145:X145"/>
    <mergeCell ref="A146:I147"/>
    <mergeCell ref="J146:J147"/>
    <mergeCell ref="K146:L147"/>
    <mergeCell ref="A141:I142"/>
    <mergeCell ref="J141:J142"/>
    <mergeCell ref="M141:W142"/>
    <mergeCell ref="X141:X142"/>
    <mergeCell ref="Z141:Z153"/>
    <mergeCell ref="K142:L142"/>
    <mergeCell ref="A143:I144"/>
    <mergeCell ref="J143:J144"/>
    <mergeCell ref="K143:L144"/>
    <mergeCell ref="M143:T144"/>
    <mergeCell ref="M149:T150"/>
    <mergeCell ref="U149:U150"/>
    <mergeCell ref="V149:X150"/>
    <mergeCell ref="C151:L151"/>
    <mergeCell ref="N151:X151"/>
    <mergeCell ref="A152:I153"/>
    <mergeCell ref="J152:J153"/>
    <mergeCell ref="M152:W153"/>
    <mergeCell ref="X152:X153"/>
    <mergeCell ref="K153:L153"/>
    <mergeCell ref="A149:C150"/>
    <mergeCell ref="D149:D150"/>
    <mergeCell ref="E149:E150"/>
    <mergeCell ref="I149:I150"/>
    <mergeCell ref="J149:J150"/>
    <mergeCell ref="K149:L150"/>
    <mergeCell ref="O146:T147"/>
    <mergeCell ref="U146:U147"/>
    <mergeCell ref="V146:X146"/>
    <mergeCell ref="V147:X147"/>
    <mergeCell ref="A148:I148"/>
    <mergeCell ref="K148:L148"/>
    <mergeCell ref="M148:T148"/>
    <mergeCell ref="V148:X148"/>
    <mergeCell ref="V157:X157"/>
    <mergeCell ref="V158:X158"/>
    <mergeCell ref="A159:I159"/>
    <mergeCell ref="K159:L159"/>
    <mergeCell ref="M159:T159"/>
    <mergeCell ref="V159:X159"/>
    <mergeCell ref="A156:I156"/>
    <mergeCell ref="K156:L156"/>
    <mergeCell ref="M156:N158"/>
    <mergeCell ref="O156:T156"/>
    <mergeCell ref="V156:X156"/>
    <mergeCell ref="A157:I158"/>
    <mergeCell ref="J157:J158"/>
    <mergeCell ref="K157:L158"/>
    <mergeCell ref="O157:T158"/>
    <mergeCell ref="U157:U158"/>
    <mergeCell ref="A154:I155"/>
    <mergeCell ref="J154:J155"/>
    <mergeCell ref="K154:L155"/>
    <mergeCell ref="M154:T155"/>
    <mergeCell ref="U154:U155"/>
    <mergeCell ref="V155:X155"/>
    <mergeCell ref="A163:I164"/>
    <mergeCell ref="J163:J164"/>
    <mergeCell ref="M163:W164"/>
    <mergeCell ref="X163:X164"/>
    <mergeCell ref="Z163:Z175"/>
    <mergeCell ref="K164:L164"/>
    <mergeCell ref="A165:I166"/>
    <mergeCell ref="J165:J166"/>
    <mergeCell ref="K165:L166"/>
    <mergeCell ref="M165:T166"/>
    <mergeCell ref="M160:T161"/>
    <mergeCell ref="U160:U161"/>
    <mergeCell ref="V160:X161"/>
    <mergeCell ref="Y161:Z161"/>
    <mergeCell ref="C162:L162"/>
    <mergeCell ref="N162:X162"/>
    <mergeCell ref="A160:C161"/>
    <mergeCell ref="D160:D161"/>
    <mergeCell ref="E160:E161"/>
    <mergeCell ref="I160:I161"/>
    <mergeCell ref="J160:J161"/>
    <mergeCell ref="K160:L161"/>
    <mergeCell ref="O168:T169"/>
    <mergeCell ref="U168:U169"/>
    <mergeCell ref="V168:X168"/>
    <mergeCell ref="V169:X169"/>
    <mergeCell ref="A170:I170"/>
    <mergeCell ref="K170:L170"/>
    <mergeCell ref="M170:T170"/>
    <mergeCell ref="V170:X170"/>
    <mergeCell ref="U165:U166"/>
    <mergeCell ref="V166:X166"/>
    <mergeCell ref="A167:I167"/>
    <mergeCell ref="K167:L167"/>
    <mergeCell ref="M167:N169"/>
    <mergeCell ref="O167:T167"/>
    <mergeCell ref="V167:X167"/>
    <mergeCell ref="A168:I169"/>
    <mergeCell ref="J168:J169"/>
    <mergeCell ref="K168:L169"/>
    <mergeCell ref="A178:I178"/>
    <mergeCell ref="K178:L178"/>
    <mergeCell ref="M178:N180"/>
    <mergeCell ref="O178:T178"/>
    <mergeCell ref="V178:X178"/>
    <mergeCell ref="A179:I180"/>
    <mergeCell ref="J179:J180"/>
    <mergeCell ref="K179:L180"/>
    <mergeCell ref="O179:T180"/>
    <mergeCell ref="U179:U180"/>
    <mergeCell ref="A176:I177"/>
    <mergeCell ref="J176:J177"/>
    <mergeCell ref="K176:L177"/>
    <mergeCell ref="M176:T177"/>
    <mergeCell ref="U176:U177"/>
    <mergeCell ref="V177:X177"/>
    <mergeCell ref="M171:T172"/>
    <mergeCell ref="U171:U172"/>
    <mergeCell ref="V171:X172"/>
    <mergeCell ref="C173:L173"/>
    <mergeCell ref="N173:X173"/>
    <mergeCell ref="A174:I175"/>
    <mergeCell ref="J174:J175"/>
    <mergeCell ref="M174:W175"/>
    <mergeCell ref="X174:X175"/>
    <mergeCell ref="K175:L175"/>
    <mergeCell ref="A171:C172"/>
    <mergeCell ref="D171:D172"/>
    <mergeCell ref="E171:E172"/>
    <mergeCell ref="I171:I172"/>
    <mergeCell ref="J171:J172"/>
    <mergeCell ref="K171:L172"/>
    <mergeCell ref="M182:T183"/>
    <mergeCell ref="U182:U183"/>
    <mergeCell ref="V182:X183"/>
    <mergeCell ref="Y183:Z183"/>
    <mergeCell ref="C184:L184"/>
    <mergeCell ref="N184:X184"/>
    <mergeCell ref="A182:C183"/>
    <mergeCell ref="D182:D183"/>
    <mergeCell ref="E182:E183"/>
    <mergeCell ref="I182:I183"/>
    <mergeCell ref="J182:J183"/>
    <mergeCell ref="K182:L183"/>
    <mergeCell ref="V179:X179"/>
    <mergeCell ref="V180:X180"/>
    <mergeCell ref="A181:I181"/>
    <mergeCell ref="K181:L181"/>
    <mergeCell ref="M181:T181"/>
    <mergeCell ref="V181:X181"/>
    <mergeCell ref="U187:U188"/>
    <mergeCell ref="V188:X188"/>
    <mergeCell ref="A189:I189"/>
    <mergeCell ref="K189:L189"/>
    <mergeCell ref="M189:N191"/>
    <mergeCell ref="O189:T189"/>
    <mergeCell ref="V189:X189"/>
    <mergeCell ref="A190:I191"/>
    <mergeCell ref="J190:J191"/>
    <mergeCell ref="K190:L191"/>
    <mergeCell ref="A185:I186"/>
    <mergeCell ref="J185:J186"/>
    <mergeCell ref="M185:W186"/>
    <mergeCell ref="X185:X186"/>
    <mergeCell ref="Z185:Z197"/>
    <mergeCell ref="K186:L186"/>
    <mergeCell ref="A187:I188"/>
    <mergeCell ref="J187:J188"/>
    <mergeCell ref="K187:L188"/>
    <mergeCell ref="M187:T188"/>
    <mergeCell ref="M193:T194"/>
    <mergeCell ref="U193:U194"/>
    <mergeCell ref="V193:X194"/>
    <mergeCell ref="C195:L195"/>
    <mergeCell ref="N195:X195"/>
    <mergeCell ref="A196:I197"/>
    <mergeCell ref="J196:J197"/>
    <mergeCell ref="M196:W197"/>
    <mergeCell ref="X196:X197"/>
    <mergeCell ref="K197:L197"/>
    <mergeCell ref="A193:C194"/>
    <mergeCell ref="D193:D194"/>
    <mergeCell ref="E193:E194"/>
    <mergeCell ref="I193:I194"/>
    <mergeCell ref="J193:J194"/>
    <mergeCell ref="K193:L194"/>
    <mergeCell ref="O190:T191"/>
    <mergeCell ref="U190:U191"/>
    <mergeCell ref="V190:X190"/>
    <mergeCell ref="V191:X191"/>
    <mergeCell ref="A192:I192"/>
    <mergeCell ref="K192:L192"/>
    <mergeCell ref="M192:T192"/>
    <mergeCell ref="V192:X192"/>
    <mergeCell ref="V201:X201"/>
    <mergeCell ref="V202:X202"/>
    <mergeCell ref="A203:I203"/>
    <mergeCell ref="K203:L203"/>
    <mergeCell ref="M203:T203"/>
    <mergeCell ref="V203:X203"/>
    <mergeCell ref="A200:I200"/>
    <mergeCell ref="K200:L200"/>
    <mergeCell ref="M200:N202"/>
    <mergeCell ref="O200:T200"/>
    <mergeCell ref="V200:X200"/>
    <mergeCell ref="A201:I202"/>
    <mergeCell ref="J201:J202"/>
    <mergeCell ref="K201:L202"/>
    <mergeCell ref="O201:T202"/>
    <mergeCell ref="U201:U202"/>
    <mergeCell ref="A198:I199"/>
    <mergeCell ref="J198:J199"/>
    <mergeCell ref="K198:L199"/>
    <mergeCell ref="M198:T199"/>
    <mergeCell ref="U198:U199"/>
    <mergeCell ref="V199:X199"/>
    <mergeCell ref="A207:I208"/>
    <mergeCell ref="J207:J208"/>
    <mergeCell ref="M207:W208"/>
    <mergeCell ref="X207:X208"/>
    <mergeCell ref="Z207:Z219"/>
    <mergeCell ref="K208:L208"/>
    <mergeCell ref="A209:I210"/>
    <mergeCell ref="J209:J210"/>
    <mergeCell ref="K209:L210"/>
    <mergeCell ref="M209:T210"/>
    <mergeCell ref="M204:T205"/>
    <mergeCell ref="U204:U205"/>
    <mergeCell ref="V204:X205"/>
    <mergeCell ref="Y205:Z205"/>
    <mergeCell ref="C206:L206"/>
    <mergeCell ref="N206:X206"/>
    <mergeCell ref="A204:C205"/>
    <mergeCell ref="D204:D205"/>
    <mergeCell ref="E204:E205"/>
    <mergeCell ref="I204:I205"/>
    <mergeCell ref="J204:J205"/>
    <mergeCell ref="K204:L205"/>
    <mergeCell ref="O212:T213"/>
    <mergeCell ref="U212:U213"/>
    <mergeCell ref="V212:X212"/>
    <mergeCell ref="V213:X213"/>
    <mergeCell ref="A214:I214"/>
    <mergeCell ref="K214:L214"/>
    <mergeCell ref="M214:T214"/>
    <mergeCell ref="V214:X214"/>
    <mergeCell ref="U209:U210"/>
    <mergeCell ref="V210:X210"/>
    <mergeCell ref="A211:I211"/>
    <mergeCell ref="K211:L211"/>
    <mergeCell ref="M211:N213"/>
    <mergeCell ref="O211:T211"/>
    <mergeCell ref="V211:X211"/>
    <mergeCell ref="A212:I213"/>
    <mergeCell ref="J212:J213"/>
    <mergeCell ref="K212:L213"/>
    <mergeCell ref="A222:I222"/>
    <mergeCell ref="K222:L222"/>
    <mergeCell ref="M222:N224"/>
    <mergeCell ref="O222:T222"/>
    <mergeCell ref="V222:X222"/>
    <mergeCell ref="A223:I224"/>
    <mergeCell ref="J223:J224"/>
    <mergeCell ref="K223:L224"/>
    <mergeCell ref="O223:T224"/>
    <mergeCell ref="U223:U224"/>
    <mergeCell ref="A220:I221"/>
    <mergeCell ref="J220:J221"/>
    <mergeCell ref="K220:L221"/>
    <mergeCell ref="M220:T221"/>
    <mergeCell ref="U220:U221"/>
    <mergeCell ref="V221:X221"/>
    <mergeCell ref="M215:T216"/>
    <mergeCell ref="U215:U216"/>
    <mergeCell ref="V215:X216"/>
    <mergeCell ref="C217:L217"/>
    <mergeCell ref="N217:X217"/>
    <mergeCell ref="A218:I219"/>
    <mergeCell ref="J218:J219"/>
    <mergeCell ref="M218:W219"/>
    <mergeCell ref="X218:X219"/>
    <mergeCell ref="K219:L219"/>
    <mergeCell ref="A215:C216"/>
    <mergeCell ref="D215:D216"/>
    <mergeCell ref="E215:E216"/>
    <mergeCell ref="I215:I216"/>
    <mergeCell ref="J215:J216"/>
    <mergeCell ref="K215:L216"/>
    <mergeCell ref="M226:T227"/>
    <mergeCell ref="U226:U227"/>
    <mergeCell ref="V226:X227"/>
    <mergeCell ref="Y227:Z227"/>
    <mergeCell ref="C228:L228"/>
    <mergeCell ref="N228:X228"/>
    <mergeCell ref="A226:C227"/>
    <mergeCell ref="D226:D227"/>
    <mergeCell ref="E226:E227"/>
    <mergeCell ref="I226:I227"/>
    <mergeCell ref="J226:J227"/>
    <mergeCell ref="K226:L227"/>
    <mergeCell ref="V223:X223"/>
    <mergeCell ref="V224:X224"/>
    <mergeCell ref="A225:I225"/>
    <mergeCell ref="K225:L225"/>
    <mergeCell ref="M225:T225"/>
    <mergeCell ref="V225:X225"/>
    <mergeCell ref="U231:U232"/>
    <mergeCell ref="V232:X232"/>
    <mergeCell ref="A233:I233"/>
    <mergeCell ref="K233:L233"/>
    <mergeCell ref="M233:N235"/>
    <mergeCell ref="O233:T233"/>
    <mergeCell ref="V233:X233"/>
    <mergeCell ref="A234:I235"/>
    <mergeCell ref="J234:J235"/>
    <mergeCell ref="K234:L235"/>
    <mergeCell ref="A229:I230"/>
    <mergeCell ref="J229:J230"/>
    <mergeCell ref="M229:W230"/>
    <mergeCell ref="X229:X230"/>
    <mergeCell ref="Z229:Z241"/>
    <mergeCell ref="K230:L230"/>
    <mergeCell ref="A231:I232"/>
    <mergeCell ref="J231:J232"/>
    <mergeCell ref="K231:L232"/>
    <mergeCell ref="M231:T232"/>
    <mergeCell ref="M237:T238"/>
    <mergeCell ref="U237:U238"/>
    <mergeCell ref="V237:X238"/>
    <mergeCell ref="C239:L239"/>
    <mergeCell ref="N239:X239"/>
    <mergeCell ref="A240:I241"/>
    <mergeCell ref="J240:J241"/>
    <mergeCell ref="M240:W241"/>
    <mergeCell ref="X240:X241"/>
    <mergeCell ref="K241:L241"/>
    <mergeCell ref="A237:C238"/>
    <mergeCell ref="D237:D238"/>
    <mergeCell ref="E237:E238"/>
    <mergeCell ref="I237:I238"/>
    <mergeCell ref="J237:J238"/>
    <mergeCell ref="K237:L238"/>
    <mergeCell ref="O234:T235"/>
    <mergeCell ref="U234:U235"/>
    <mergeCell ref="V234:X234"/>
    <mergeCell ref="V235:X235"/>
    <mergeCell ref="A236:I236"/>
    <mergeCell ref="K236:L236"/>
    <mergeCell ref="M236:T236"/>
    <mergeCell ref="V236:X236"/>
    <mergeCell ref="V245:X245"/>
    <mergeCell ref="V246:X246"/>
    <mergeCell ref="A247:I247"/>
    <mergeCell ref="K247:L247"/>
    <mergeCell ref="M247:T247"/>
    <mergeCell ref="V247:X247"/>
    <mergeCell ref="A244:I244"/>
    <mergeCell ref="K244:L244"/>
    <mergeCell ref="M244:N246"/>
    <mergeCell ref="O244:T244"/>
    <mergeCell ref="V244:X244"/>
    <mergeCell ref="A245:I246"/>
    <mergeCell ref="J245:J246"/>
    <mergeCell ref="K245:L246"/>
    <mergeCell ref="O245:T246"/>
    <mergeCell ref="U245:U246"/>
    <mergeCell ref="A242:I243"/>
    <mergeCell ref="J242:J243"/>
    <mergeCell ref="K242:L243"/>
    <mergeCell ref="M242:T243"/>
    <mergeCell ref="U242:U243"/>
    <mergeCell ref="V243:X243"/>
    <mergeCell ref="A251:I252"/>
    <mergeCell ref="J251:J252"/>
    <mergeCell ref="M251:W252"/>
    <mergeCell ref="X251:X252"/>
    <mergeCell ref="Z251:Z263"/>
    <mergeCell ref="K252:L252"/>
    <mergeCell ref="A253:I254"/>
    <mergeCell ref="J253:J254"/>
    <mergeCell ref="K253:L254"/>
    <mergeCell ref="M253:T254"/>
    <mergeCell ref="M248:T249"/>
    <mergeCell ref="U248:U249"/>
    <mergeCell ref="V248:X249"/>
    <mergeCell ref="Y249:Z249"/>
    <mergeCell ref="C250:L250"/>
    <mergeCell ref="N250:X250"/>
    <mergeCell ref="A248:C249"/>
    <mergeCell ref="D248:D249"/>
    <mergeCell ref="E248:E249"/>
    <mergeCell ref="I248:I249"/>
    <mergeCell ref="J248:J249"/>
    <mergeCell ref="K248:L249"/>
    <mergeCell ref="O256:T257"/>
    <mergeCell ref="U256:U257"/>
    <mergeCell ref="V256:X256"/>
    <mergeCell ref="V257:X257"/>
    <mergeCell ref="A258:I258"/>
    <mergeCell ref="K258:L258"/>
    <mergeCell ref="M258:T258"/>
    <mergeCell ref="V258:X258"/>
    <mergeCell ref="U253:U254"/>
    <mergeCell ref="V254:X254"/>
    <mergeCell ref="A255:I255"/>
    <mergeCell ref="K255:L255"/>
    <mergeCell ref="M255:N257"/>
    <mergeCell ref="O255:T255"/>
    <mergeCell ref="V255:X255"/>
    <mergeCell ref="A256:I257"/>
    <mergeCell ref="J256:J257"/>
    <mergeCell ref="K256:L257"/>
    <mergeCell ref="A266:I266"/>
    <mergeCell ref="K266:L266"/>
    <mergeCell ref="M266:N268"/>
    <mergeCell ref="O266:T266"/>
    <mergeCell ref="V266:X266"/>
    <mergeCell ref="A267:I268"/>
    <mergeCell ref="J267:J268"/>
    <mergeCell ref="K267:L268"/>
    <mergeCell ref="O267:T268"/>
    <mergeCell ref="U267:U268"/>
    <mergeCell ref="A264:I265"/>
    <mergeCell ref="J264:J265"/>
    <mergeCell ref="K264:L265"/>
    <mergeCell ref="M264:T265"/>
    <mergeCell ref="U264:U265"/>
    <mergeCell ref="V265:X265"/>
    <mergeCell ref="M259:T260"/>
    <mergeCell ref="U259:U260"/>
    <mergeCell ref="V259:X260"/>
    <mergeCell ref="C261:L261"/>
    <mergeCell ref="N261:X261"/>
    <mergeCell ref="A262:I263"/>
    <mergeCell ref="J262:J263"/>
    <mergeCell ref="M262:W263"/>
    <mergeCell ref="X262:X263"/>
    <mergeCell ref="K263:L263"/>
    <mergeCell ref="A259:C260"/>
    <mergeCell ref="D259:D260"/>
    <mergeCell ref="E259:E260"/>
    <mergeCell ref="I259:I260"/>
    <mergeCell ref="J259:J260"/>
    <mergeCell ref="K259:L260"/>
    <mergeCell ref="M270:T271"/>
    <mergeCell ref="U270:U271"/>
    <mergeCell ref="V270:X271"/>
    <mergeCell ref="Y271:Z271"/>
    <mergeCell ref="C272:L272"/>
    <mergeCell ref="N272:X272"/>
    <mergeCell ref="A270:C271"/>
    <mergeCell ref="D270:D271"/>
    <mergeCell ref="E270:E271"/>
    <mergeCell ref="I270:I271"/>
    <mergeCell ref="J270:J271"/>
    <mergeCell ref="K270:L271"/>
    <mergeCell ref="V267:X267"/>
    <mergeCell ref="V268:X268"/>
    <mergeCell ref="A269:I269"/>
    <mergeCell ref="K269:L269"/>
    <mergeCell ref="M269:T269"/>
    <mergeCell ref="V269:X269"/>
    <mergeCell ref="U275:U276"/>
    <mergeCell ref="V276:X276"/>
    <mergeCell ref="A277:I277"/>
    <mergeCell ref="K277:L277"/>
    <mergeCell ref="M277:N279"/>
    <mergeCell ref="O277:T277"/>
    <mergeCell ref="V277:X277"/>
    <mergeCell ref="A278:I279"/>
    <mergeCell ref="J278:J279"/>
    <mergeCell ref="K278:L279"/>
    <mergeCell ref="A273:I274"/>
    <mergeCell ref="J273:J274"/>
    <mergeCell ref="M273:W274"/>
    <mergeCell ref="X273:X274"/>
    <mergeCell ref="Z273:Z285"/>
    <mergeCell ref="K274:L274"/>
    <mergeCell ref="A275:I276"/>
    <mergeCell ref="J275:J276"/>
    <mergeCell ref="K275:L276"/>
    <mergeCell ref="M275:T276"/>
    <mergeCell ref="M281:T282"/>
    <mergeCell ref="U281:U282"/>
    <mergeCell ref="V281:X282"/>
    <mergeCell ref="C283:L283"/>
    <mergeCell ref="N283:X283"/>
    <mergeCell ref="A284:I285"/>
    <mergeCell ref="J284:J285"/>
    <mergeCell ref="M284:W285"/>
    <mergeCell ref="X284:X285"/>
    <mergeCell ref="K285:L285"/>
    <mergeCell ref="A281:C282"/>
    <mergeCell ref="D281:D282"/>
    <mergeCell ref="E281:E282"/>
    <mergeCell ref="I281:I282"/>
    <mergeCell ref="J281:J282"/>
    <mergeCell ref="K281:L282"/>
    <mergeCell ref="O278:T279"/>
    <mergeCell ref="U278:U279"/>
    <mergeCell ref="V278:X278"/>
    <mergeCell ref="V279:X279"/>
    <mergeCell ref="A280:I280"/>
    <mergeCell ref="K280:L280"/>
    <mergeCell ref="M280:T280"/>
    <mergeCell ref="V280:X280"/>
    <mergeCell ref="V289:X289"/>
    <mergeCell ref="V290:X290"/>
    <mergeCell ref="A291:I291"/>
    <mergeCell ref="K291:L291"/>
    <mergeCell ref="M291:T291"/>
    <mergeCell ref="V291:X291"/>
    <mergeCell ref="A288:I288"/>
    <mergeCell ref="K288:L288"/>
    <mergeCell ref="M288:N290"/>
    <mergeCell ref="O288:T288"/>
    <mergeCell ref="V288:X288"/>
    <mergeCell ref="A289:I290"/>
    <mergeCell ref="J289:J290"/>
    <mergeCell ref="K289:L290"/>
    <mergeCell ref="O289:T290"/>
    <mergeCell ref="U289:U290"/>
    <mergeCell ref="A286:I287"/>
    <mergeCell ref="J286:J287"/>
    <mergeCell ref="K286:L287"/>
    <mergeCell ref="M286:T287"/>
    <mergeCell ref="U286:U287"/>
    <mergeCell ref="V287:X287"/>
    <mergeCell ref="A295:I296"/>
    <mergeCell ref="J295:J296"/>
    <mergeCell ref="M295:W296"/>
    <mergeCell ref="X295:X296"/>
    <mergeCell ref="Z295:Z307"/>
    <mergeCell ref="K296:L296"/>
    <mergeCell ref="A297:I298"/>
    <mergeCell ref="J297:J298"/>
    <mergeCell ref="K297:L298"/>
    <mergeCell ref="M297:T298"/>
    <mergeCell ref="M292:T293"/>
    <mergeCell ref="U292:U293"/>
    <mergeCell ref="V292:X293"/>
    <mergeCell ref="Y293:Z293"/>
    <mergeCell ref="C294:L294"/>
    <mergeCell ref="N294:X294"/>
    <mergeCell ref="A292:C293"/>
    <mergeCell ref="D292:D293"/>
    <mergeCell ref="E292:E293"/>
    <mergeCell ref="I292:I293"/>
    <mergeCell ref="J292:J293"/>
    <mergeCell ref="K292:L293"/>
    <mergeCell ref="O300:T301"/>
    <mergeCell ref="U300:U301"/>
    <mergeCell ref="V300:X300"/>
    <mergeCell ref="V301:X301"/>
    <mergeCell ref="A302:I302"/>
    <mergeCell ref="K302:L302"/>
    <mergeCell ref="M302:T302"/>
    <mergeCell ref="V302:X302"/>
    <mergeCell ref="U297:U298"/>
    <mergeCell ref="V298:X298"/>
    <mergeCell ref="A299:I299"/>
    <mergeCell ref="K299:L299"/>
    <mergeCell ref="M299:N301"/>
    <mergeCell ref="O299:T299"/>
    <mergeCell ref="V299:X299"/>
    <mergeCell ref="A300:I301"/>
    <mergeCell ref="J300:J301"/>
    <mergeCell ref="K300:L301"/>
    <mergeCell ref="A310:I310"/>
    <mergeCell ref="K310:L310"/>
    <mergeCell ref="M310:N312"/>
    <mergeCell ref="O310:T310"/>
    <mergeCell ref="V310:X310"/>
    <mergeCell ref="A311:I312"/>
    <mergeCell ref="J311:J312"/>
    <mergeCell ref="K311:L312"/>
    <mergeCell ref="O311:T312"/>
    <mergeCell ref="U311:U312"/>
    <mergeCell ref="A308:I309"/>
    <mergeCell ref="J308:J309"/>
    <mergeCell ref="K308:L309"/>
    <mergeCell ref="M308:T309"/>
    <mergeCell ref="U308:U309"/>
    <mergeCell ref="V309:X309"/>
    <mergeCell ref="M303:T304"/>
    <mergeCell ref="U303:U304"/>
    <mergeCell ref="V303:X304"/>
    <mergeCell ref="C305:L305"/>
    <mergeCell ref="N305:X305"/>
    <mergeCell ref="A306:I307"/>
    <mergeCell ref="J306:J307"/>
    <mergeCell ref="M306:W307"/>
    <mergeCell ref="X306:X307"/>
    <mergeCell ref="K307:L307"/>
    <mergeCell ref="A303:C304"/>
    <mergeCell ref="D303:D304"/>
    <mergeCell ref="E303:E304"/>
    <mergeCell ref="I303:I304"/>
    <mergeCell ref="J303:J304"/>
    <mergeCell ref="K303:L304"/>
    <mergeCell ref="M314:T315"/>
    <mergeCell ref="U314:U315"/>
    <mergeCell ref="V314:X315"/>
    <mergeCell ref="Y315:Z315"/>
    <mergeCell ref="C316:L316"/>
    <mergeCell ref="N316:X316"/>
    <mergeCell ref="A314:C315"/>
    <mergeCell ref="D314:D315"/>
    <mergeCell ref="E314:E315"/>
    <mergeCell ref="I314:I315"/>
    <mergeCell ref="J314:J315"/>
    <mergeCell ref="K314:L315"/>
    <mergeCell ref="V311:X311"/>
    <mergeCell ref="V312:X312"/>
    <mergeCell ref="A313:I313"/>
    <mergeCell ref="K313:L313"/>
    <mergeCell ref="M313:T313"/>
    <mergeCell ref="V313:X313"/>
    <mergeCell ref="U319:U320"/>
    <mergeCell ref="V320:X320"/>
    <mergeCell ref="A321:I321"/>
    <mergeCell ref="K321:L321"/>
    <mergeCell ref="M321:N323"/>
    <mergeCell ref="O321:T321"/>
    <mergeCell ref="V321:X321"/>
    <mergeCell ref="A322:I323"/>
    <mergeCell ref="J322:J323"/>
    <mergeCell ref="K322:L323"/>
    <mergeCell ref="A317:I318"/>
    <mergeCell ref="J317:J318"/>
    <mergeCell ref="M317:W318"/>
    <mergeCell ref="X317:X318"/>
    <mergeCell ref="Z317:Z329"/>
    <mergeCell ref="K318:L318"/>
    <mergeCell ref="A319:I320"/>
    <mergeCell ref="J319:J320"/>
    <mergeCell ref="K319:L320"/>
    <mergeCell ref="M319:T320"/>
    <mergeCell ref="M325:T326"/>
    <mergeCell ref="U325:U326"/>
    <mergeCell ref="V325:X326"/>
    <mergeCell ref="C327:L327"/>
    <mergeCell ref="N327:X327"/>
    <mergeCell ref="A328:I329"/>
    <mergeCell ref="J328:J329"/>
    <mergeCell ref="M328:W329"/>
    <mergeCell ref="X328:X329"/>
    <mergeCell ref="K329:L329"/>
    <mergeCell ref="A325:C326"/>
    <mergeCell ref="D325:D326"/>
    <mergeCell ref="E325:E326"/>
    <mergeCell ref="I325:I326"/>
    <mergeCell ref="J325:J326"/>
    <mergeCell ref="K325:L326"/>
    <mergeCell ref="O322:T323"/>
    <mergeCell ref="U322:U323"/>
    <mergeCell ref="V322:X322"/>
    <mergeCell ref="V323:X323"/>
    <mergeCell ref="A324:I324"/>
    <mergeCell ref="K324:L324"/>
    <mergeCell ref="M324:T324"/>
    <mergeCell ref="V324:X324"/>
    <mergeCell ref="V333:X333"/>
    <mergeCell ref="V334:X334"/>
    <mergeCell ref="A335:I335"/>
    <mergeCell ref="K335:L335"/>
    <mergeCell ref="M335:T335"/>
    <mergeCell ref="V335:X335"/>
    <mergeCell ref="A332:I332"/>
    <mergeCell ref="K332:L332"/>
    <mergeCell ref="M332:N334"/>
    <mergeCell ref="O332:T332"/>
    <mergeCell ref="V332:X332"/>
    <mergeCell ref="A333:I334"/>
    <mergeCell ref="J333:J334"/>
    <mergeCell ref="K333:L334"/>
    <mergeCell ref="O333:T334"/>
    <mergeCell ref="U333:U334"/>
    <mergeCell ref="A330:I331"/>
    <mergeCell ref="J330:J331"/>
    <mergeCell ref="K330:L331"/>
    <mergeCell ref="M330:T331"/>
    <mergeCell ref="U330:U331"/>
    <mergeCell ref="V331:X331"/>
    <mergeCell ref="A339:I340"/>
    <mergeCell ref="J339:J340"/>
    <mergeCell ref="M339:W340"/>
    <mergeCell ref="X339:X340"/>
    <mergeCell ref="Z339:Z351"/>
    <mergeCell ref="K340:L340"/>
    <mergeCell ref="A341:I342"/>
    <mergeCell ref="J341:J342"/>
    <mergeCell ref="K341:L342"/>
    <mergeCell ref="M341:T342"/>
    <mergeCell ref="M336:T337"/>
    <mergeCell ref="U336:U337"/>
    <mergeCell ref="V336:X337"/>
    <mergeCell ref="Y337:Z337"/>
    <mergeCell ref="C338:L338"/>
    <mergeCell ref="N338:X338"/>
    <mergeCell ref="A336:C337"/>
    <mergeCell ref="D336:D337"/>
    <mergeCell ref="E336:E337"/>
    <mergeCell ref="I336:I337"/>
    <mergeCell ref="J336:J337"/>
    <mergeCell ref="K336:L337"/>
    <mergeCell ref="O344:T345"/>
    <mergeCell ref="U344:U345"/>
    <mergeCell ref="V344:X344"/>
    <mergeCell ref="V345:X345"/>
    <mergeCell ref="A346:I346"/>
    <mergeCell ref="K346:L346"/>
    <mergeCell ref="M346:T346"/>
    <mergeCell ref="V346:X346"/>
    <mergeCell ref="U341:U342"/>
    <mergeCell ref="V342:X342"/>
    <mergeCell ref="A343:I343"/>
    <mergeCell ref="K343:L343"/>
    <mergeCell ref="M343:N345"/>
    <mergeCell ref="O343:T343"/>
    <mergeCell ref="V343:X343"/>
    <mergeCell ref="A344:I345"/>
    <mergeCell ref="J344:J345"/>
    <mergeCell ref="K344:L345"/>
    <mergeCell ref="A354:I354"/>
    <mergeCell ref="K354:L354"/>
    <mergeCell ref="M354:N356"/>
    <mergeCell ref="O354:T354"/>
    <mergeCell ref="V354:X354"/>
    <mergeCell ref="A355:I356"/>
    <mergeCell ref="J355:J356"/>
    <mergeCell ref="K355:L356"/>
    <mergeCell ref="O355:T356"/>
    <mergeCell ref="U355:U356"/>
    <mergeCell ref="A352:I353"/>
    <mergeCell ref="J352:J353"/>
    <mergeCell ref="K352:L353"/>
    <mergeCell ref="M352:T353"/>
    <mergeCell ref="U352:U353"/>
    <mergeCell ref="V353:X353"/>
    <mergeCell ref="M347:T348"/>
    <mergeCell ref="U347:U348"/>
    <mergeCell ref="V347:X348"/>
    <mergeCell ref="C349:L349"/>
    <mergeCell ref="N349:X349"/>
    <mergeCell ref="A350:I351"/>
    <mergeCell ref="J350:J351"/>
    <mergeCell ref="M350:W351"/>
    <mergeCell ref="X350:X351"/>
    <mergeCell ref="K351:L351"/>
    <mergeCell ref="A347:C348"/>
    <mergeCell ref="D347:D348"/>
    <mergeCell ref="E347:E348"/>
    <mergeCell ref="I347:I348"/>
    <mergeCell ref="J347:J348"/>
    <mergeCell ref="K347:L348"/>
    <mergeCell ref="M358:T359"/>
    <mergeCell ref="U358:U359"/>
    <mergeCell ref="V358:X359"/>
    <mergeCell ref="Y359:Z359"/>
    <mergeCell ref="C360:L360"/>
    <mergeCell ref="N360:X360"/>
    <mergeCell ref="A358:C359"/>
    <mergeCell ref="D358:D359"/>
    <mergeCell ref="E358:E359"/>
    <mergeCell ref="I358:I359"/>
    <mergeCell ref="J358:J359"/>
    <mergeCell ref="K358:L359"/>
    <mergeCell ref="V355:X355"/>
    <mergeCell ref="V356:X356"/>
    <mergeCell ref="A357:I357"/>
    <mergeCell ref="K357:L357"/>
    <mergeCell ref="M357:T357"/>
    <mergeCell ref="V357:X357"/>
    <mergeCell ref="U363:U364"/>
    <mergeCell ref="V364:X364"/>
    <mergeCell ref="A365:I365"/>
    <mergeCell ref="K365:L365"/>
    <mergeCell ref="M365:N367"/>
    <mergeCell ref="O365:T365"/>
    <mergeCell ref="V365:X365"/>
    <mergeCell ref="A366:I367"/>
    <mergeCell ref="J366:J367"/>
    <mergeCell ref="K366:L367"/>
    <mergeCell ref="A361:I362"/>
    <mergeCell ref="J361:J362"/>
    <mergeCell ref="M361:W362"/>
    <mergeCell ref="X361:X362"/>
    <mergeCell ref="Z361:Z373"/>
    <mergeCell ref="K362:L362"/>
    <mergeCell ref="A363:I364"/>
    <mergeCell ref="J363:J364"/>
    <mergeCell ref="K363:L364"/>
    <mergeCell ref="M363:T364"/>
    <mergeCell ref="M369:T370"/>
    <mergeCell ref="U369:U370"/>
    <mergeCell ref="V369:X370"/>
    <mergeCell ref="C371:L371"/>
    <mergeCell ref="N371:X371"/>
    <mergeCell ref="A372:I373"/>
    <mergeCell ref="J372:J373"/>
    <mergeCell ref="M372:W373"/>
    <mergeCell ref="X372:X373"/>
    <mergeCell ref="K373:L373"/>
    <mergeCell ref="A369:C370"/>
    <mergeCell ref="D369:D370"/>
    <mergeCell ref="E369:E370"/>
    <mergeCell ref="I369:I370"/>
    <mergeCell ref="J369:J370"/>
    <mergeCell ref="K369:L370"/>
    <mergeCell ref="O366:T367"/>
    <mergeCell ref="U366:U367"/>
    <mergeCell ref="V366:X366"/>
    <mergeCell ref="V367:X367"/>
    <mergeCell ref="A368:I368"/>
    <mergeCell ref="K368:L368"/>
    <mergeCell ref="M368:T368"/>
    <mergeCell ref="V368:X368"/>
    <mergeCell ref="V377:X377"/>
    <mergeCell ref="V378:X378"/>
    <mergeCell ref="A379:I379"/>
    <mergeCell ref="K379:L379"/>
    <mergeCell ref="M379:T379"/>
    <mergeCell ref="V379:X379"/>
    <mergeCell ref="A376:I376"/>
    <mergeCell ref="K376:L376"/>
    <mergeCell ref="M376:N378"/>
    <mergeCell ref="O376:T376"/>
    <mergeCell ref="V376:X376"/>
    <mergeCell ref="A377:I378"/>
    <mergeCell ref="J377:J378"/>
    <mergeCell ref="K377:L378"/>
    <mergeCell ref="O377:T378"/>
    <mergeCell ref="U377:U378"/>
    <mergeCell ref="A374:I375"/>
    <mergeCell ref="J374:J375"/>
    <mergeCell ref="K374:L375"/>
    <mergeCell ref="M374:T375"/>
    <mergeCell ref="U374:U375"/>
    <mergeCell ref="V375:X375"/>
    <mergeCell ref="A383:I384"/>
    <mergeCell ref="J383:J384"/>
    <mergeCell ref="M383:W384"/>
    <mergeCell ref="X383:X384"/>
    <mergeCell ref="Z383:Z395"/>
    <mergeCell ref="K384:L384"/>
    <mergeCell ref="A385:I386"/>
    <mergeCell ref="J385:J386"/>
    <mergeCell ref="K385:L386"/>
    <mergeCell ref="M385:T386"/>
    <mergeCell ref="M380:T381"/>
    <mergeCell ref="U380:U381"/>
    <mergeCell ref="V380:X381"/>
    <mergeCell ref="Y381:Z381"/>
    <mergeCell ref="C382:L382"/>
    <mergeCell ref="N382:X382"/>
    <mergeCell ref="A380:C381"/>
    <mergeCell ref="D380:D381"/>
    <mergeCell ref="E380:E381"/>
    <mergeCell ref="I380:I381"/>
    <mergeCell ref="J380:J381"/>
    <mergeCell ref="K380:L381"/>
    <mergeCell ref="O388:T389"/>
    <mergeCell ref="U388:U389"/>
    <mergeCell ref="V388:X388"/>
    <mergeCell ref="V389:X389"/>
    <mergeCell ref="A390:I390"/>
    <mergeCell ref="K390:L390"/>
    <mergeCell ref="M390:T390"/>
    <mergeCell ref="V390:X390"/>
    <mergeCell ref="U385:U386"/>
    <mergeCell ref="V386:X386"/>
    <mergeCell ref="A387:I387"/>
    <mergeCell ref="K387:L387"/>
    <mergeCell ref="M387:N389"/>
    <mergeCell ref="O387:T387"/>
    <mergeCell ref="V387:X387"/>
    <mergeCell ref="A388:I389"/>
    <mergeCell ref="J388:J389"/>
    <mergeCell ref="K388:L389"/>
    <mergeCell ref="A398:I398"/>
    <mergeCell ref="K398:L398"/>
    <mergeCell ref="M398:N400"/>
    <mergeCell ref="O398:T398"/>
    <mergeCell ref="V398:X398"/>
    <mergeCell ref="A399:I400"/>
    <mergeCell ref="J399:J400"/>
    <mergeCell ref="K399:L400"/>
    <mergeCell ref="O399:T400"/>
    <mergeCell ref="U399:U400"/>
    <mergeCell ref="A396:I397"/>
    <mergeCell ref="J396:J397"/>
    <mergeCell ref="K396:L397"/>
    <mergeCell ref="M396:T397"/>
    <mergeCell ref="U396:U397"/>
    <mergeCell ref="V397:X397"/>
    <mergeCell ref="M391:T392"/>
    <mergeCell ref="U391:U392"/>
    <mergeCell ref="V391:X392"/>
    <mergeCell ref="C393:L393"/>
    <mergeCell ref="N393:X393"/>
    <mergeCell ref="A394:I395"/>
    <mergeCell ref="J394:J395"/>
    <mergeCell ref="M394:W395"/>
    <mergeCell ref="X394:X395"/>
    <mergeCell ref="K395:L395"/>
    <mergeCell ref="A391:C392"/>
    <mergeCell ref="D391:D392"/>
    <mergeCell ref="E391:E392"/>
    <mergeCell ref="I391:I392"/>
    <mergeCell ref="J391:J392"/>
    <mergeCell ref="K391:L392"/>
    <mergeCell ref="M402:T403"/>
    <mergeCell ref="U402:U403"/>
    <mergeCell ref="V402:X403"/>
    <mergeCell ref="Y403:Z403"/>
    <mergeCell ref="C404:L404"/>
    <mergeCell ref="N404:X404"/>
    <mergeCell ref="A402:C403"/>
    <mergeCell ref="D402:D403"/>
    <mergeCell ref="E402:E403"/>
    <mergeCell ref="I402:I403"/>
    <mergeCell ref="J402:J403"/>
    <mergeCell ref="K402:L403"/>
    <mergeCell ref="V399:X399"/>
    <mergeCell ref="V400:X400"/>
    <mergeCell ref="A401:I401"/>
    <mergeCell ref="K401:L401"/>
    <mergeCell ref="M401:T401"/>
    <mergeCell ref="V401:X401"/>
    <mergeCell ref="U407:U408"/>
    <mergeCell ref="V408:X408"/>
    <mergeCell ref="A409:I409"/>
    <mergeCell ref="K409:L409"/>
    <mergeCell ref="M409:N411"/>
    <mergeCell ref="O409:T409"/>
    <mergeCell ref="V409:X409"/>
    <mergeCell ref="A410:I411"/>
    <mergeCell ref="J410:J411"/>
    <mergeCell ref="K410:L411"/>
    <mergeCell ref="A405:I406"/>
    <mergeCell ref="J405:J406"/>
    <mergeCell ref="M405:W406"/>
    <mergeCell ref="X405:X406"/>
    <mergeCell ref="Z405:Z417"/>
    <mergeCell ref="K406:L406"/>
    <mergeCell ref="A407:I408"/>
    <mergeCell ref="J407:J408"/>
    <mergeCell ref="K407:L408"/>
    <mergeCell ref="M407:T408"/>
    <mergeCell ref="M413:T414"/>
    <mergeCell ref="U413:U414"/>
    <mergeCell ref="V413:X414"/>
    <mergeCell ref="C415:L415"/>
    <mergeCell ref="N415:X415"/>
    <mergeCell ref="A416:I417"/>
    <mergeCell ref="J416:J417"/>
    <mergeCell ref="M416:W417"/>
    <mergeCell ref="X416:X417"/>
    <mergeCell ref="K417:L417"/>
    <mergeCell ref="A413:C414"/>
    <mergeCell ref="D413:D414"/>
    <mergeCell ref="E413:E414"/>
    <mergeCell ref="I413:I414"/>
    <mergeCell ref="J413:J414"/>
    <mergeCell ref="K413:L414"/>
    <mergeCell ref="O410:T411"/>
    <mergeCell ref="U410:U411"/>
    <mergeCell ref="V410:X410"/>
    <mergeCell ref="V411:X411"/>
    <mergeCell ref="A412:I412"/>
    <mergeCell ref="K412:L412"/>
    <mergeCell ref="M412:T412"/>
    <mergeCell ref="V412:X412"/>
    <mergeCell ref="V421:X421"/>
    <mergeCell ref="V422:X422"/>
    <mergeCell ref="A423:I423"/>
    <mergeCell ref="K423:L423"/>
    <mergeCell ref="M423:T423"/>
    <mergeCell ref="V423:X423"/>
    <mergeCell ref="A420:I420"/>
    <mergeCell ref="K420:L420"/>
    <mergeCell ref="M420:N422"/>
    <mergeCell ref="O420:T420"/>
    <mergeCell ref="V420:X420"/>
    <mergeCell ref="A421:I422"/>
    <mergeCell ref="J421:J422"/>
    <mergeCell ref="K421:L422"/>
    <mergeCell ref="O421:T422"/>
    <mergeCell ref="U421:U422"/>
    <mergeCell ref="A418:I419"/>
    <mergeCell ref="J418:J419"/>
    <mergeCell ref="K418:L419"/>
    <mergeCell ref="M418:T419"/>
    <mergeCell ref="U418:U419"/>
    <mergeCell ref="V419:X419"/>
    <mergeCell ref="A427:I428"/>
    <mergeCell ref="J427:J428"/>
    <mergeCell ref="M427:W428"/>
    <mergeCell ref="X427:X428"/>
    <mergeCell ref="Z427:Z439"/>
    <mergeCell ref="K428:L428"/>
    <mergeCell ref="A429:I430"/>
    <mergeCell ref="J429:J430"/>
    <mergeCell ref="K429:L430"/>
    <mergeCell ref="M429:T430"/>
    <mergeCell ref="M424:T425"/>
    <mergeCell ref="U424:U425"/>
    <mergeCell ref="V424:X425"/>
    <mergeCell ref="Y425:Z425"/>
    <mergeCell ref="C426:L426"/>
    <mergeCell ref="N426:X426"/>
    <mergeCell ref="A424:C425"/>
    <mergeCell ref="D424:D425"/>
    <mergeCell ref="E424:E425"/>
    <mergeCell ref="I424:I425"/>
    <mergeCell ref="J424:J425"/>
    <mergeCell ref="K424:L425"/>
    <mergeCell ref="O432:T433"/>
    <mergeCell ref="U432:U433"/>
    <mergeCell ref="V432:X432"/>
    <mergeCell ref="V433:X433"/>
    <mergeCell ref="A434:I434"/>
    <mergeCell ref="K434:L434"/>
    <mergeCell ref="M434:T434"/>
    <mergeCell ref="V434:X434"/>
    <mergeCell ref="U429:U430"/>
    <mergeCell ref="V430:X430"/>
    <mergeCell ref="A431:I431"/>
    <mergeCell ref="K431:L431"/>
    <mergeCell ref="M431:N433"/>
    <mergeCell ref="O431:T431"/>
    <mergeCell ref="V431:X431"/>
    <mergeCell ref="A432:I433"/>
    <mergeCell ref="J432:J433"/>
    <mergeCell ref="K432:L433"/>
    <mergeCell ref="A440:I441"/>
    <mergeCell ref="J440:J441"/>
    <mergeCell ref="K440:L441"/>
    <mergeCell ref="M440:T441"/>
    <mergeCell ref="U440:U441"/>
    <mergeCell ref="V441:X441"/>
    <mergeCell ref="M435:T436"/>
    <mergeCell ref="U435:U436"/>
    <mergeCell ref="V435:X436"/>
    <mergeCell ref="C437:L437"/>
    <mergeCell ref="N437:X437"/>
    <mergeCell ref="A438:I439"/>
    <mergeCell ref="J438:J439"/>
    <mergeCell ref="M438:W439"/>
    <mergeCell ref="X438:X439"/>
    <mergeCell ref="K439:L439"/>
    <mergeCell ref="A435:C436"/>
    <mergeCell ref="D435:D436"/>
    <mergeCell ref="E435:E436"/>
    <mergeCell ref="I435:I436"/>
    <mergeCell ref="J435:J436"/>
    <mergeCell ref="K435:L436"/>
    <mergeCell ref="M446:T447"/>
    <mergeCell ref="U446:U447"/>
    <mergeCell ref="V446:X447"/>
    <mergeCell ref="Y447:Z447"/>
    <mergeCell ref="A446:C447"/>
    <mergeCell ref="D446:D447"/>
    <mergeCell ref="E446:E447"/>
    <mergeCell ref="I446:I447"/>
    <mergeCell ref="J446:J447"/>
    <mergeCell ref="K446:L447"/>
    <mergeCell ref="V443:X443"/>
    <mergeCell ref="V444:X444"/>
    <mergeCell ref="A445:I445"/>
    <mergeCell ref="K445:L445"/>
    <mergeCell ref="M445:T445"/>
    <mergeCell ref="V445:X445"/>
    <mergeCell ref="A442:I442"/>
    <mergeCell ref="K442:L442"/>
    <mergeCell ref="M442:N444"/>
    <mergeCell ref="O442:T442"/>
    <mergeCell ref="V442:X442"/>
    <mergeCell ref="A443:I444"/>
    <mergeCell ref="J443:J444"/>
    <mergeCell ref="K443:L444"/>
    <mergeCell ref="O443:T444"/>
    <mergeCell ref="U443:U444"/>
  </mergeCells>
  <phoneticPr fontId="1"/>
  <pageMargins left="0.51181102362204722" right="0.27559055118110237" top="0.59055118110236227" bottom="0.31496062992125984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96"/>
  <sheetViews>
    <sheetView zoomScaleNormal="100" workbookViewId="0">
      <pane ySplit="7" topLeftCell="A8" activePane="bottomLeft" state="frozen"/>
      <selection pane="bottomLeft" activeCell="C8" sqref="C8:L8"/>
    </sheetView>
  </sheetViews>
  <sheetFormatPr defaultRowHeight="13.5" x14ac:dyDescent="0.15"/>
  <cols>
    <col min="1" max="1" width="14" style="2" customWidth="1"/>
    <col min="2" max="2" width="12.5" style="2" customWidth="1"/>
    <col min="3" max="3" width="3" style="2" customWidth="1"/>
    <col min="4" max="4" width="2" style="2" customWidth="1"/>
    <col min="5" max="5" width="4.375" style="2" customWidth="1"/>
    <col min="6" max="6" width="0.625" style="2" customWidth="1"/>
    <col min="7" max="7" width="2.5" style="2" customWidth="1"/>
    <col min="8" max="8" width="0.625" style="2" customWidth="1"/>
    <col min="9" max="9" width="2" style="2" customWidth="1"/>
    <col min="10" max="10" width="2.5" style="2" customWidth="1"/>
    <col min="11" max="11" width="17.5" style="2" customWidth="1"/>
    <col min="12" max="12" width="2.5" style="2" customWidth="1"/>
    <col min="13" max="13" width="14.5" style="2" customWidth="1"/>
    <col min="14" max="14" width="3" style="2" customWidth="1"/>
    <col min="15" max="16" width="4" style="2" customWidth="1"/>
    <col min="17" max="17" width="3" style="2" customWidth="1"/>
    <col min="18" max="18" width="5.5" style="2" customWidth="1"/>
    <col min="19" max="19" width="7" style="2" customWidth="1"/>
    <col min="20" max="20" width="5.5" style="2" customWidth="1"/>
    <col min="21" max="21" width="3.375" style="2" customWidth="1"/>
    <col min="22" max="22" width="1" style="2" customWidth="1"/>
    <col min="23" max="23" width="13" style="2" customWidth="1"/>
    <col min="24" max="24" width="6.5" style="2" customWidth="1"/>
    <col min="25" max="25" width="1.5" style="62" customWidth="1"/>
    <col min="26" max="26" width="5.75" style="62" customWidth="1"/>
    <col min="27" max="16384" width="9" style="50"/>
  </cols>
  <sheetData>
    <row r="1" spans="1:74" x14ac:dyDescent="0.15">
      <c r="A1" s="49"/>
      <c r="B1" s="72"/>
      <c r="C1" s="49" t="s">
        <v>65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74" ht="9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74" s="49" customFormat="1" ht="28.5" customHeight="1" x14ac:dyDescent="0.15">
      <c r="A3" s="200" t="s">
        <v>107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s="63" customFormat="1" ht="1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71"/>
      <c r="K4" s="62"/>
      <c r="L4" s="189" t="s">
        <v>63</v>
      </c>
      <c r="M4" s="37"/>
      <c r="N4" s="38"/>
      <c r="O4" s="38"/>
      <c r="P4" s="39"/>
      <c r="Q4" s="40" t="s">
        <v>32</v>
      </c>
      <c r="R4" s="192" t="s">
        <v>62</v>
      </c>
      <c r="S4" s="193"/>
      <c r="T4" s="41" t="s">
        <v>61</v>
      </c>
      <c r="U4" s="42" t="s">
        <v>60</v>
      </c>
      <c r="V4" s="192" t="s">
        <v>59</v>
      </c>
      <c r="W4" s="193"/>
      <c r="X4" s="41" t="s">
        <v>58</v>
      </c>
      <c r="Y4" s="54"/>
      <c r="Z4" s="54"/>
      <c r="AA4" s="54"/>
      <c r="AB4" s="54"/>
      <c r="AC4" s="54"/>
      <c r="AD4" s="54"/>
      <c r="AE4" s="55"/>
      <c r="AF4" s="56"/>
      <c r="AG4" s="57"/>
      <c r="AH4" s="58"/>
      <c r="AI4" s="59"/>
      <c r="AJ4" s="54"/>
      <c r="AK4" s="54"/>
      <c r="AL4" s="54"/>
      <c r="AM4" s="54"/>
      <c r="AN4" s="54"/>
      <c r="AO4" s="54"/>
      <c r="AP4" s="54"/>
      <c r="AQ4" s="54"/>
      <c r="AR4" s="60"/>
      <c r="AS4" s="61"/>
      <c r="AT4" s="61"/>
      <c r="AU4" s="61"/>
      <c r="AV4" s="61"/>
      <c r="AW4" s="62"/>
      <c r="AX4" s="62"/>
      <c r="AY4" s="62"/>
      <c r="AZ4" s="62"/>
    </row>
    <row r="5" spans="1:74" s="63" customFormat="1" ht="21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71"/>
      <c r="K5" s="62"/>
      <c r="L5" s="190"/>
      <c r="M5" s="194" t="str">
        <f>別表４!M5</f>
        <v>　　　　　 年　　 月　　 日</v>
      </c>
      <c r="N5" s="195"/>
      <c r="O5" s="195"/>
      <c r="P5" s="43" t="s">
        <v>57</v>
      </c>
      <c r="Q5" s="44" t="s">
        <v>56</v>
      </c>
      <c r="R5" s="196" t="str">
        <f>IF(別表４!R5="","",別表４!R5)</f>
        <v/>
      </c>
      <c r="S5" s="197"/>
      <c r="T5" s="42"/>
      <c r="U5" s="45"/>
      <c r="V5" s="192"/>
      <c r="W5" s="193"/>
      <c r="X5" s="42"/>
      <c r="Y5" s="54"/>
      <c r="Z5" s="54"/>
      <c r="AA5" s="54"/>
      <c r="AB5" s="54"/>
      <c r="AC5" s="54"/>
      <c r="AD5" s="54"/>
      <c r="AE5" s="62"/>
      <c r="AF5" s="64"/>
      <c r="AG5" s="62"/>
      <c r="AH5" s="64"/>
      <c r="AI5" s="62"/>
      <c r="AJ5" s="64"/>
      <c r="AK5" s="64"/>
      <c r="AL5" s="64"/>
      <c r="AM5" s="64"/>
      <c r="AN5" s="64"/>
      <c r="AO5" s="64"/>
      <c r="AP5" s="64"/>
      <c r="AQ5" s="64"/>
      <c r="AR5" s="62"/>
      <c r="AS5" s="64"/>
      <c r="AT5" s="64"/>
      <c r="AU5" s="64"/>
      <c r="AV5" s="64"/>
      <c r="AW5" s="62"/>
      <c r="AX5" s="62"/>
      <c r="AY5" s="62"/>
      <c r="AZ5" s="62"/>
    </row>
    <row r="6" spans="1:74" s="63" customFormat="1" ht="27" customHeight="1" x14ac:dyDescent="0.15">
      <c r="A6" s="177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178"/>
      <c r="L6" s="190"/>
      <c r="M6" s="194" t="str">
        <f>別表４!M6</f>
        <v>　　　　　 年　　 月　　 日</v>
      </c>
      <c r="N6" s="195"/>
      <c r="O6" s="195"/>
      <c r="P6" s="43" t="s">
        <v>53</v>
      </c>
      <c r="Q6" s="198" t="s">
        <v>52</v>
      </c>
      <c r="R6" s="199"/>
      <c r="S6" s="181" t="str">
        <f>IF(別表４!S6="","",別表４!S6)</f>
        <v/>
      </c>
      <c r="T6" s="182"/>
      <c r="U6" s="182"/>
      <c r="V6" s="182"/>
      <c r="W6" s="182"/>
      <c r="X6" s="183"/>
      <c r="Y6" s="54"/>
      <c r="Z6" s="54"/>
      <c r="AA6" s="62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2"/>
      <c r="AX6" s="62"/>
      <c r="AY6" s="62"/>
      <c r="AZ6" s="62"/>
    </row>
    <row r="7" spans="1:74" s="63" customFormat="1" ht="27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71"/>
      <c r="K7" s="62"/>
      <c r="L7" s="191"/>
      <c r="M7" s="46"/>
      <c r="N7" s="47"/>
      <c r="O7" s="47"/>
      <c r="P7" s="48"/>
      <c r="Q7" s="184" t="s">
        <v>51</v>
      </c>
      <c r="R7" s="185"/>
      <c r="S7" s="186" t="str">
        <f>IF(別表４!S7="","",別表４!S7)</f>
        <v/>
      </c>
      <c r="T7" s="187"/>
      <c r="U7" s="187"/>
      <c r="V7" s="187"/>
      <c r="W7" s="187"/>
      <c r="X7" s="188"/>
      <c r="Y7" s="65"/>
      <c r="Z7" s="66"/>
      <c r="AA7" s="62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2"/>
      <c r="AX7" s="62"/>
      <c r="AY7" s="62"/>
      <c r="AZ7" s="62"/>
    </row>
    <row r="8" spans="1:74" s="63" customFormat="1" ht="27" customHeight="1" x14ac:dyDescent="0.15">
      <c r="A8" s="15" t="s">
        <v>32</v>
      </c>
      <c r="B8" s="14" t="s">
        <v>31</v>
      </c>
      <c r="C8" s="146"/>
      <c r="D8" s="147"/>
      <c r="E8" s="147"/>
      <c r="F8" s="147"/>
      <c r="G8" s="147"/>
      <c r="H8" s="147"/>
      <c r="I8" s="147"/>
      <c r="J8" s="147"/>
      <c r="K8" s="147"/>
      <c r="L8" s="148"/>
      <c r="M8" s="14" t="s">
        <v>30</v>
      </c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8"/>
      <c r="Y8" s="64"/>
      <c r="AA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2"/>
      <c r="AX8" s="62"/>
      <c r="AY8" s="62"/>
      <c r="AZ8" s="62"/>
    </row>
    <row r="9" spans="1:74" ht="12" customHeight="1" x14ac:dyDescent="0.15">
      <c r="A9" s="84" t="s">
        <v>29</v>
      </c>
      <c r="B9" s="85"/>
      <c r="C9" s="85"/>
      <c r="D9" s="85"/>
      <c r="E9" s="85"/>
      <c r="F9" s="85"/>
      <c r="G9" s="85"/>
      <c r="H9" s="85"/>
      <c r="I9" s="85"/>
      <c r="J9" s="94" t="s">
        <v>0</v>
      </c>
      <c r="K9" s="10"/>
      <c r="L9" s="11" t="s">
        <v>46</v>
      </c>
      <c r="M9" s="149" t="s">
        <v>28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3" t="s">
        <v>49</v>
      </c>
      <c r="Y9" s="49"/>
      <c r="Z9" s="155" t="s">
        <v>48</v>
      </c>
    </row>
    <row r="10" spans="1:74" ht="22.5" customHeight="1" x14ac:dyDescent="0.2">
      <c r="A10" s="87"/>
      <c r="B10" s="88"/>
      <c r="C10" s="88"/>
      <c r="D10" s="88"/>
      <c r="E10" s="88"/>
      <c r="F10" s="88"/>
      <c r="G10" s="88"/>
      <c r="H10" s="88"/>
      <c r="I10" s="88"/>
      <c r="J10" s="95"/>
      <c r="K10" s="124"/>
      <c r="L10" s="99"/>
      <c r="M10" s="151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4"/>
      <c r="Y10" s="49"/>
      <c r="Z10" s="75"/>
    </row>
    <row r="11" spans="1:74" ht="12" customHeight="1" x14ac:dyDescent="0.15">
      <c r="A11" s="84" t="s">
        <v>26</v>
      </c>
      <c r="B11" s="85"/>
      <c r="C11" s="85"/>
      <c r="D11" s="85"/>
      <c r="E11" s="85"/>
      <c r="F11" s="85"/>
      <c r="G11" s="85"/>
      <c r="H11" s="85"/>
      <c r="I11" s="85"/>
      <c r="J11" s="94" t="s">
        <v>36</v>
      </c>
      <c r="K11" s="96"/>
      <c r="L11" s="97"/>
      <c r="M11" s="84" t="s">
        <v>25</v>
      </c>
      <c r="N11" s="118"/>
      <c r="O11" s="118"/>
      <c r="P11" s="118"/>
      <c r="Q11" s="118"/>
      <c r="R11" s="118"/>
      <c r="S11" s="118"/>
      <c r="T11" s="118"/>
      <c r="U11" s="104" t="s">
        <v>47</v>
      </c>
      <c r="V11" s="10"/>
      <c r="W11" s="8"/>
      <c r="X11" s="9" t="s">
        <v>46</v>
      </c>
      <c r="Y11" s="49"/>
      <c r="Z11" s="75"/>
    </row>
    <row r="12" spans="1:74" ht="22.5" customHeigh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95"/>
      <c r="K12" s="98"/>
      <c r="L12" s="99"/>
      <c r="M12" s="119"/>
      <c r="N12" s="120"/>
      <c r="O12" s="120"/>
      <c r="P12" s="120"/>
      <c r="Q12" s="120"/>
      <c r="R12" s="120"/>
      <c r="S12" s="120"/>
      <c r="T12" s="120"/>
      <c r="U12" s="105"/>
      <c r="V12" s="124"/>
      <c r="W12" s="125"/>
      <c r="X12" s="99"/>
      <c r="Y12" s="49"/>
      <c r="Z12" s="75"/>
    </row>
    <row r="13" spans="1:74" ht="30" customHeight="1" x14ac:dyDescent="0.2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21" t="s">
        <v>45</v>
      </c>
      <c r="K13" s="78">
        <f>V17</f>
        <v>0</v>
      </c>
      <c r="L13" s="79"/>
      <c r="M13" s="112" t="s">
        <v>20</v>
      </c>
      <c r="N13" s="113"/>
      <c r="O13" s="76" t="s">
        <v>19</v>
      </c>
      <c r="P13" s="77"/>
      <c r="Q13" s="80"/>
      <c r="R13" s="80"/>
      <c r="S13" s="80"/>
      <c r="T13" s="80"/>
      <c r="U13" s="22" t="s">
        <v>44</v>
      </c>
      <c r="V13" s="81"/>
      <c r="W13" s="82"/>
      <c r="X13" s="83"/>
      <c r="Y13" s="49"/>
      <c r="Z13" s="75"/>
    </row>
    <row r="14" spans="1:74" ht="12" customHeight="1" x14ac:dyDescent="0.15">
      <c r="A14" s="84" t="s">
        <v>17</v>
      </c>
      <c r="B14" s="85"/>
      <c r="C14" s="85"/>
      <c r="D14" s="85"/>
      <c r="E14" s="85"/>
      <c r="F14" s="85"/>
      <c r="G14" s="85"/>
      <c r="H14" s="85"/>
      <c r="I14" s="85"/>
      <c r="J14" s="94" t="s">
        <v>43</v>
      </c>
      <c r="K14" s="96"/>
      <c r="L14" s="97"/>
      <c r="M14" s="114"/>
      <c r="N14" s="115"/>
      <c r="O14" s="84" t="s">
        <v>15</v>
      </c>
      <c r="P14" s="85"/>
      <c r="Q14" s="118"/>
      <c r="R14" s="118"/>
      <c r="S14" s="118"/>
      <c r="T14" s="118"/>
      <c r="U14" s="104" t="s">
        <v>42</v>
      </c>
      <c r="V14" s="121" t="s">
        <v>41</v>
      </c>
      <c r="W14" s="122"/>
      <c r="X14" s="123"/>
      <c r="Y14" s="49"/>
      <c r="Z14" s="75"/>
    </row>
    <row r="15" spans="1:74" ht="22.5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95"/>
      <c r="K15" s="98"/>
      <c r="L15" s="99"/>
      <c r="M15" s="116"/>
      <c r="N15" s="117"/>
      <c r="O15" s="119"/>
      <c r="P15" s="120"/>
      <c r="Q15" s="120"/>
      <c r="R15" s="120"/>
      <c r="S15" s="120"/>
      <c r="T15" s="120"/>
      <c r="U15" s="105"/>
      <c r="V15" s="124"/>
      <c r="W15" s="125"/>
      <c r="X15" s="99"/>
      <c r="Y15" s="49"/>
      <c r="Z15" s="75"/>
    </row>
    <row r="16" spans="1:74" ht="30" customHeight="1" x14ac:dyDescent="0.2">
      <c r="A16" s="76" t="s">
        <v>12</v>
      </c>
      <c r="B16" s="77"/>
      <c r="C16" s="77"/>
      <c r="D16" s="77"/>
      <c r="E16" s="77"/>
      <c r="F16" s="77"/>
      <c r="G16" s="77"/>
      <c r="H16" s="77"/>
      <c r="I16" s="77"/>
      <c r="J16" s="21" t="s">
        <v>40</v>
      </c>
      <c r="K16" s="78">
        <f>ROUNDDOWN(K13+K14,2)</f>
        <v>0</v>
      </c>
      <c r="L16" s="79"/>
      <c r="M16" s="76" t="s">
        <v>10</v>
      </c>
      <c r="N16" s="80"/>
      <c r="O16" s="80"/>
      <c r="P16" s="80"/>
      <c r="Q16" s="80"/>
      <c r="R16" s="80"/>
      <c r="S16" s="80"/>
      <c r="T16" s="80"/>
      <c r="U16" s="22" t="s">
        <v>39</v>
      </c>
      <c r="V16" s="81"/>
      <c r="W16" s="82"/>
      <c r="X16" s="83"/>
      <c r="Y16" s="49"/>
      <c r="Z16" s="75"/>
    </row>
    <row r="17" spans="1:52" ht="24" customHeight="1" x14ac:dyDescent="0.15">
      <c r="A17" s="126" t="s">
        <v>8</v>
      </c>
      <c r="B17" s="127"/>
      <c r="C17" s="128"/>
      <c r="D17" s="132" t="s">
        <v>38</v>
      </c>
      <c r="E17" s="134" t="s">
        <v>37</v>
      </c>
      <c r="F17" s="12"/>
      <c r="G17" s="73" t="s">
        <v>36</v>
      </c>
      <c r="H17" s="12"/>
      <c r="I17" s="132" t="s">
        <v>35</v>
      </c>
      <c r="J17" s="136" t="s">
        <v>34</v>
      </c>
      <c r="K17" s="96" t="e">
        <f>ROUNDDOWN(K14*K11/K10,2)</f>
        <v>#DIV/0!</v>
      </c>
      <c r="L17" s="97"/>
      <c r="M17" s="100" t="s">
        <v>2</v>
      </c>
      <c r="N17" s="101"/>
      <c r="O17" s="101"/>
      <c r="P17" s="101"/>
      <c r="Q17" s="101"/>
      <c r="R17" s="101"/>
      <c r="S17" s="101"/>
      <c r="T17" s="101"/>
      <c r="U17" s="104" t="s">
        <v>33</v>
      </c>
      <c r="V17" s="106">
        <f>ROUNDDOWN(V12+V13+V15+V16,2)</f>
        <v>0</v>
      </c>
      <c r="W17" s="107"/>
      <c r="X17" s="108"/>
      <c r="Y17" s="49"/>
      <c r="Z17" s="75"/>
    </row>
    <row r="18" spans="1:52" ht="24" customHeight="1" thickBot="1" x14ac:dyDescent="0.2">
      <c r="A18" s="129"/>
      <c r="B18" s="130"/>
      <c r="C18" s="131"/>
      <c r="D18" s="133"/>
      <c r="E18" s="135"/>
      <c r="F18" s="16"/>
      <c r="G18" s="17" t="s">
        <v>0</v>
      </c>
      <c r="H18" s="16"/>
      <c r="I18" s="133"/>
      <c r="J18" s="137"/>
      <c r="K18" s="138"/>
      <c r="L18" s="139"/>
      <c r="M18" s="140"/>
      <c r="N18" s="141"/>
      <c r="O18" s="141"/>
      <c r="P18" s="141"/>
      <c r="Q18" s="141"/>
      <c r="R18" s="141"/>
      <c r="S18" s="141"/>
      <c r="T18" s="141"/>
      <c r="U18" s="142"/>
      <c r="V18" s="143"/>
      <c r="W18" s="144"/>
      <c r="X18" s="145"/>
      <c r="Y18" s="49"/>
      <c r="Z18" s="75"/>
    </row>
    <row r="19" spans="1:52" s="63" customFormat="1" ht="27" customHeight="1" thickTop="1" x14ac:dyDescent="0.15">
      <c r="A19" s="15" t="s">
        <v>32</v>
      </c>
      <c r="B19" s="14" t="s">
        <v>31</v>
      </c>
      <c r="C19" s="156"/>
      <c r="D19" s="157"/>
      <c r="E19" s="157"/>
      <c r="F19" s="157"/>
      <c r="G19" s="157"/>
      <c r="H19" s="157"/>
      <c r="I19" s="157"/>
      <c r="J19" s="157"/>
      <c r="K19" s="157"/>
      <c r="L19" s="158"/>
      <c r="M19" s="14" t="s">
        <v>30</v>
      </c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64"/>
      <c r="Z19" s="75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2"/>
      <c r="AX19" s="62"/>
      <c r="AY19" s="62"/>
      <c r="AZ19" s="62"/>
    </row>
    <row r="20" spans="1:52" ht="12" customHeight="1" x14ac:dyDescent="0.15">
      <c r="A20" s="84" t="s">
        <v>29</v>
      </c>
      <c r="B20" s="85"/>
      <c r="C20" s="85"/>
      <c r="D20" s="85"/>
      <c r="E20" s="85"/>
      <c r="F20" s="85"/>
      <c r="G20" s="85"/>
      <c r="H20" s="85"/>
      <c r="I20" s="85"/>
      <c r="J20" s="94" t="s">
        <v>0</v>
      </c>
      <c r="K20" s="10"/>
      <c r="L20" s="11" t="s">
        <v>23</v>
      </c>
      <c r="M20" s="149" t="s">
        <v>28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3" t="s">
        <v>27</v>
      </c>
      <c r="Y20" s="49"/>
      <c r="Z20" s="75"/>
    </row>
    <row r="21" spans="1:52" ht="22.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95"/>
      <c r="K21" s="124"/>
      <c r="L21" s="99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4"/>
      <c r="Y21" s="49"/>
      <c r="Z21" s="75"/>
    </row>
    <row r="22" spans="1:52" ht="12" customHeight="1" x14ac:dyDescent="0.15">
      <c r="A22" s="84" t="s">
        <v>26</v>
      </c>
      <c r="B22" s="85"/>
      <c r="C22" s="85"/>
      <c r="D22" s="85"/>
      <c r="E22" s="85"/>
      <c r="F22" s="85"/>
      <c r="G22" s="85"/>
      <c r="H22" s="85"/>
      <c r="I22" s="85"/>
      <c r="J22" s="94" t="s">
        <v>5</v>
      </c>
      <c r="K22" s="96"/>
      <c r="L22" s="97"/>
      <c r="M22" s="84" t="s">
        <v>25</v>
      </c>
      <c r="N22" s="118"/>
      <c r="O22" s="118"/>
      <c r="P22" s="118"/>
      <c r="Q22" s="118"/>
      <c r="R22" s="118"/>
      <c r="S22" s="118"/>
      <c r="T22" s="118"/>
      <c r="U22" s="104" t="s">
        <v>24</v>
      </c>
      <c r="V22" s="10"/>
      <c r="W22" s="8"/>
      <c r="X22" s="9" t="s">
        <v>23</v>
      </c>
      <c r="Y22" s="49"/>
      <c r="Z22" s="67"/>
    </row>
    <row r="23" spans="1:52" ht="22.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95"/>
      <c r="K23" s="98"/>
      <c r="L23" s="99"/>
      <c r="M23" s="119"/>
      <c r="N23" s="120"/>
      <c r="O23" s="120"/>
      <c r="P23" s="120"/>
      <c r="Q23" s="120"/>
      <c r="R23" s="120"/>
      <c r="S23" s="120"/>
      <c r="T23" s="120"/>
      <c r="U23" s="105"/>
      <c r="V23" s="124"/>
      <c r="W23" s="125"/>
      <c r="X23" s="99"/>
      <c r="Y23" s="49"/>
      <c r="Z23" s="67"/>
    </row>
    <row r="24" spans="1:52" ht="30" customHeight="1" x14ac:dyDescent="0.2">
      <c r="A24" s="76" t="s">
        <v>22</v>
      </c>
      <c r="B24" s="77"/>
      <c r="C24" s="77"/>
      <c r="D24" s="77"/>
      <c r="E24" s="77"/>
      <c r="F24" s="77"/>
      <c r="G24" s="77"/>
      <c r="H24" s="77"/>
      <c r="I24" s="77"/>
      <c r="J24" s="21" t="s">
        <v>21</v>
      </c>
      <c r="K24" s="78">
        <f>V28</f>
        <v>0</v>
      </c>
      <c r="L24" s="79"/>
      <c r="M24" s="112" t="s">
        <v>20</v>
      </c>
      <c r="N24" s="113"/>
      <c r="O24" s="76" t="s">
        <v>19</v>
      </c>
      <c r="P24" s="77"/>
      <c r="Q24" s="80"/>
      <c r="R24" s="80"/>
      <c r="S24" s="80"/>
      <c r="T24" s="80"/>
      <c r="U24" s="22" t="s">
        <v>18</v>
      </c>
      <c r="V24" s="81"/>
      <c r="W24" s="82"/>
      <c r="X24" s="83"/>
      <c r="Y24" s="49"/>
      <c r="Z24" s="67"/>
    </row>
    <row r="25" spans="1:52" ht="12" customHeight="1" x14ac:dyDescent="0.15">
      <c r="A25" s="84" t="s">
        <v>17</v>
      </c>
      <c r="B25" s="85"/>
      <c r="C25" s="85"/>
      <c r="D25" s="85"/>
      <c r="E25" s="85"/>
      <c r="F25" s="85"/>
      <c r="G25" s="85"/>
      <c r="H25" s="85"/>
      <c r="I25" s="85"/>
      <c r="J25" s="94" t="s">
        <v>16</v>
      </c>
      <c r="K25" s="96"/>
      <c r="L25" s="97"/>
      <c r="M25" s="114"/>
      <c r="N25" s="115"/>
      <c r="O25" s="84" t="s">
        <v>15</v>
      </c>
      <c r="P25" s="85"/>
      <c r="Q25" s="118"/>
      <c r="R25" s="118"/>
      <c r="S25" s="118"/>
      <c r="T25" s="118"/>
      <c r="U25" s="104" t="s">
        <v>14</v>
      </c>
      <c r="V25" s="121" t="s">
        <v>13</v>
      </c>
      <c r="W25" s="122"/>
      <c r="X25" s="123"/>
      <c r="Y25" s="49"/>
      <c r="Z25" s="67"/>
    </row>
    <row r="26" spans="1:52" ht="22.5" customHeight="1" x14ac:dyDescent="0.2">
      <c r="A26" s="87"/>
      <c r="B26" s="88"/>
      <c r="C26" s="88"/>
      <c r="D26" s="88"/>
      <c r="E26" s="88"/>
      <c r="F26" s="88"/>
      <c r="G26" s="88"/>
      <c r="H26" s="88"/>
      <c r="I26" s="88"/>
      <c r="J26" s="95"/>
      <c r="K26" s="98"/>
      <c r="L26" s="99"/>
      <c r="M26" s="116"/>
      <c r="N26" s="117"/>
      <c r="O26" s="119"/>
      <c r="P26" s="120"/>
      <c r="Q26" s="120"/>
      <c r="R26" s="120"/>
      <c r="S26" s="120"/>
      <c r="T26" s="120"/>
      <c r="U26" s="105"/>
      <c r="V26" s="124"/>
      <c r="W26" s="125"/>
      <c r="X26" s="99"/>
      <c r="Y26" s="49"/>
      <c r="Z26" s="67"/>
    </row>
    <row r="27" spans="1:52" ht="30" customHeight="1" x14ac:dyDescent="0.2">
      <c r="A27" s="76" t="s">
        <v>12</v>
      </c>
      <c r="B27" s="77"/>
      <c r="C27" s="77"/>
      <c r="D27" s="77"/>
      <c r="E27" s="77"/>
      <c r="F27" s="77"/>
      <c r="G27" s="77"/>
      <c r="H27" s="77"/>
      <c r="I27" s="77"/>
      <c r="J27" s="21" t="s">
        <v>11</v>
      </c>
      <c r="K27" s="78">
        <f>ROUNDDOWN(K24+K25,2)</f>
        <v>0</v>
      </c>
      <c r="L27" s="79"/>
      <c r="M27" s="76" t="s">
        <v>10</v>
      </c>
      <c r="N27" s="80"/>
      <c r="O27" s="80"/>
      <c r="P27" s="80"/>
      <c r="Q27" s="80"/>
      <c r="R27" s="80"/>
      <c r="S27" s="80"/>
      <c r="T27" s="80"/>
      <c r="U27" s="22" t="s">
        <v>9</v>
      </c>
      <c r="V27" s="81"/>
      <c r="W27" s="82"/>
      <c r="X27" s="83"/>
      <c r="Y27" s="49"/>
      <c r="Z27" s="67"/>
    </row>
    <row r="28" spans="1:52" ht="24" customHeight="1" x14ac:dyDescent="0.15">
      <c r="A28" s="84" t="s">
        <v>8</v>
      </c>
      <c r="B28" s="85"/>
      <c r="C28" s="86"/>
      <c r="D28" s="90" t="s">
        <v>7</v>
      </c>
      <c r="E28" s="92" t="s">
        <v>6</v>
      </c>
      <c r="F28" s="8"/>
      <c r="G28" s="23" t="s">
        <v>5</v>
      </c>
      <c r="H28" s="8"/>
      <c r="I28" s="90" t="s">
        <v>4</v>
      </c>
      <c r="J28" s="94" t="s">
        <v>3</v>
      </c>
      <c r="K28" s="96" t="e">
        <f>ROUNDDOWN(K25*K22/K21,2)</f>
        <v>#DIV/0!</v>
      </c>
      <c r="L28" s="97"/>
      <c r="M28" s="100" t="s">
        <v>2</v>
      </c>
      <c r="N28" s="101"/>
      <c r="O28" s="101"/>
      <c r="P28" s="101"/>
      <c r="Q28" s="101"/>
      <c r="R28" s="101"/>
      <c r="S28" s="101"/>
      <c r="T28" s="101"/>
      <c r="U28" s="104" t="s">
        <v>1</v>
      </c>
      <c r="V28" s="106">
        <f>ROUNDDOWN(V23+V24+V26+V27,2)</f>
        <v>0</v>
      </c>
      <c r="W28" s="107"/>
      <c r="X28" s="108"/>
      <c r="Y28" s="49"/>
      <c r="Z28" s="67"/>
    </row>
    <row r="29" spans="1:52" ht="24" customHeight="1" x14ac:dyDescent="0.15">
      <c r="A29" s="87"/>
      <c r="B29" s="88"/>
      <c r="C29" s="89"/>
      <c r="D29" s="91"/>
      <c r="E29" s="93"/>
      <c r="F29" s="7"/>
      <c r="G29" s="23" t="s">
        <v>0</v>
      </c>
      <c r="H29" s="7"/>
      <c r="I29" s="91"/>
      <c r="J29" s="95"/>
      <c r="K29" s="98"/>
      <c r="L29" s="99"/>
      <c r="M29" s="102"/>
      <c r="N29" s="103"/>
      <c r="O29" s="103"/>
      <c r="P29" s="103"/>
      <c r="Q29" s="103"/>
      <c r="R29" s="103"/>
      <c r="S29" s="103"/>
      <c r="T29" s="103"/>
      <c r="U29" s="105"/>
      <c r="V29" s="109"/>
      <c r="W29" s="110"/>
      <c r="X29" s="111"/>
      <c r="Y29" s="74" t="s">
        <v>108</v>
      </c>
      <c r="Z29" s="75"/>
    </row>
    <row r="30" spans="1:52" s="63" customFormat="1" ht="27" customHeight="1" x14ac:dyDescent="0.15">
      <c r="A30" s="15" t="s">
        <v>32</v>
      </c>
      <c r="B30" s="14" t="s">
        <v>31</v>
      </c>
      <c r="C30" s="146"/>
      <c r="D30" s="147"/>
      <c r="E30" s="147"/>
      <c r="F30" s="147"/>
      <c r="G30" s="147"/>
      <c r="H30" s="147"/>
      <c r="I30" s="147"/>
      <c r="J30" s="147"/>
      <c r="K30" s="147"/>
      <c r="L30" s="148"/>
      <c r="M30" s="14" t="s">
        <v>30</v>
      </c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8"/>
      <c r="Y30" s="64"/>
      <c r="AA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2"/>
      <c r="AX30" s="62"/>
      <c r="AY30" s="62"/>
      <c r="AZ30" s="62"/>
    </row>
    <row r="31" spans="1:52" ht="12" customHeight="1" x14ac:dyDescent="0.15">
      <c r="A31" s="84" t="s">
        <v>29</v>
      </c>
      <c r="B31" s="85"/>
      <c r="C31" s="85"/>
      <c r="D31" s="85"/>
      <c r="E31" s="85"/>
      <c r="F31" s="85"/>
      <c r="G31" s="85"/>
      <c r="H31" s="85"/>
      <c r="I31" s="85"/>
      <c r="J31" s="94" t="s">
        <v>0</v>
      </c>
      <c r="K31" s="10"/>
      <c r="L31" s="11" t="s">
        <v>46</v>
      </c>
      <c r="M31" s="149" t="s">
        <v>28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3" t="s">
        <v>49</v>
      </c>
      <c r="Y31" s="49"/>
      <c r="Z31" s="155" t="s">
        <v>48</v>
      </c>
    </row>
    <row r="32" spans="1:52" ht="22.5" customHeight="1" x14ac:dyDescent="0.2">
      <c r="A32" s="87"/>
      <c r="B32" s="88"/>
      <c r="C32" s="88"/>
      <c r="D32" s="88"/>
      <c r="E32" s="88"/>
      <c r="F32" s="88"/>
      <c r="G32" s="88"/>
      <c r="H32" s="88"/>
      <c r="I32" s="88"/>
      <c r="J32" s="95"/>
      <c r="K32" s="124"/>
      <c r="L32" s="99"/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4"/>
      <c r="Y32" s="49"/>
      <c r="Z32" s="75"/>
    </row>
    <row r="33" spans="1:52" ht="12" customHeight="1" x14ac:dyDescent="0.15">
      <c r="A33" s="84" t="s">
        <v>26</v>
      </c>
      <c r="B33" s="85"/>
      <c r="C33" s="85"/>
      <c r="D33" s="85"/>
      <c r="E33" s="85"/>
      <c r="F33" s="85"/>
      <c r="G33" s="85"/>
      <c r="H33" s="85"/>
      <c r="I33" s="85"/>
      <c r="J33" s="94" t="s">
        <v>36</v>
      </c>
      <c r="K33" s="96"/>
      <c r="L33" s="97"/>
      <c r="M33" s="84" t="s">
        <v>25</v>
      </c>
      <c r="N33" s="118"/>
      <c r="O33" s="118"/>
      <c r="P33" s="118"/>
      <c r="Q33" s="118"/>
      <c r="R33" s="118"/>
      <c r="S33" s="118"/>
      <c r="T33" s="118"/>
      <c r="U33" s="104" t="s">
        <v>47</v>
      </c>
      <c r="V33" s="10"/>
      <c r="W33" s="8"/>
      <c r="X33" s="9" t="s">
        <v>46</v>
      </c>
      <c r="Y33" s="49"/>
      <c r="Z33" s="75"/>
    </row>
    <row r="34" spans="1:52" ht="22.5" customHeight="1" x14ac:dyDescent="0.2">
      <c r="A34" s="87"/>
      <c r="B34" s="88"/>
      <c r="C34" s="88"/>
      <c r="D34" s="88"/>
      <c r="E34" s="88"/>
      <c r="F34" s="88"/>
      <c r="G34" s="88"/>
      <c r="H34" s="88"/>
      <c r="I34" s="88"/>
      <c r="J34" s="95"/>
      <c r="K34" s="98"/>
      <c r="L34" s="99"/>
      <c r="M34" s="119"/>
      <c r="N34" s="120"/>
      <c r="O34" s="120"/>
      <c r="P34" s="120"/>
      <c r="Q34" s="120"/>
      <c r="R34" s="120"/>
      <c r="S34" s="120"/>
      <c r="T34" s="120"/>
      <c r="U34" s="105"/>
      <c r="V34" s="124"/>
      <c r="W34" s="125"/>
      <c r="X34" s="99"/>
      <c r="Y34" s="49"/>
      <c r="Z34" s="75"/>
    </row>
    <row r="35" spans="1:52" ht="30" customHeight="1" x14ac:dyDescent="0.2">
      <c r="A35" s="76" t="s">
        <v>22</v>
      </c>
      <c r="B35" s="77"/>
      <c r="C35" s="77"/>
      <c r="D35" s="77"/>
      <c r="E35" s="77"/>
      <c r="F35" s="77"/>
      <c r="G35" s="77"/>
      <c r="H35" s="77"/>
      <c r="I35" s="77"/>
      <c r="J35" s="21" t="s">
        <v>45</v>
      </c>
      <c r="K35" s="78">
        <f>V39</f>
        <v>0</v>
      </c>
      <c r="L35" s="79"/>
      <c r="M35" s="112" t="s">
        <v>20</v>
      </c>
      <c r="N35" s="113"/>
      <c r="O35" s="76" t="s">
        <v>19</v>
      </c>
      <c r="P35" s="77"/>
      <c r="Q35" s="80"/>
      <c r="R35" s="80"/>
      <c r="S35" s="80"/>
      <c r="T35" s="80"/>
      <c r="U35" s="22" t="s">
        <v>44</v>
      </c>
      <c r="V35" s="81"/>
      <c r="W35" s="82"/>
      <c r="X35" s="83"/>
      <c r="Y35" s="49"/>
      <c r="Z35" s="75"/>
    </row>
    <row r="36" spans="1:52" ht="12" customHeight="1" x14ac:dyDescent="0.15">
      <c r="A36" s="84" t="s">
        <v>17</v>
      </c>
      <c r="B36" s="85"/>
      <c r="C36" s="85"/>
      <c r="D36" s="85"/>
      <c r="E36" s="85"/>
      <c r="F36" s="85"/>
      <c r="G36" s="85"/>
      <c r="H36" s="85"/>
      <c r="I36" s="85"/>
      <c r="J36" s="94" t="s">
        <v>43</v>
      </c>
      <c r="K36" s="96"/>
      <c r="L36" s="97"/>
      <c r="M36" s="114"/>
      <c r="N36" s="115"/>
      <c r="O36" s="84" t="s">
        <v>15</v>
      </c>
      <c r="P36" s="85"/>
      <c r="Q36" s="118"/>
      <c r="R36" s="118"/>
      <c r="S36" s="118"/>
      <c r="T36" s="118"/>
      <c r="U36" s="104" t="s">
        <v>42</v>
      </c>
      <c r="V36" s="121" t="s">
        <v>41</v>
      </c>
      <c r="W36" s="122"/>
      <c r="X36" s="123"/>
      <c r="Y36" s="49"/>
      <c r="Z36" s="75"/>
    </row>
    <row r="37" spans="1:52" ht="22.5" customHeight="1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5"/>
      <c r="K37" s="98"/>
      <c r="L37" s="99"/>
      <c r="M37" s="116"/>
      <c r="N37" s="117"/>
      <c r="O37" s="119"/>
      <c r="P37" s="120"/>
      <c r="Q37" s="120"/>
      <c r="R37" s="120"/>
      <c r="S37" s="120"/>
      <c r="T37" s="120"/>
      <c r="U37" s="105"/>
      <c r="V37" s="124"/>
      <c r="W37" s="125"/>
      <c r="X37" s="99"/>
      <c r="Y37" s="49"/>
      <c r="Z37" s="75"/>
    </row>
    <row r="38" spans="1:52" ht="30" customHeight="1" x14ac:dyDescent="0.2">
      <c r="A38" s="76" t="s">
        <v>12</v>
      </c>
      <c r="B38" s="77"/>
      <c r="C38" s="77"/>
      <c r="D38" s="77"/>
      <c r="E38" s="77"/>
      <c r="F38" s="77"/>
      <c r="G38" s="77"/>
      <c r="H38" s="77"/>
      <c r="I38" s="77"/>
      <c r="J38" s="21" t="s">
        <v>40</v>
      </c>
      <c r="K38" s="78">
        <f>ROUNDDOWN(K35+K36,2)</f>
        <v>0</v>
      </c>
      <c r="L38" s="79"/>
      <c r="M38" s="76" t="s">
        <v>10</v>
      </c>
      <c r="N38" s="80"/>
      <c r="O38" s="80"/>
      <c r="P38" s="80"/>
      <c r="Q38" s="80"/>
      <c r="R38" s="80"/>
      <c r="S38" s="80"/>
      <c r="T38" s="80"/>
      <c r="U38" s="22" t="s">
        <v>39</v>
      </c>
      <c r="V38" s="81"/>
      <c r="W38" s="82"/>
      <c r="X38" s="83"/>
      <c r="Y38" s="49"/>
      <c r="Z38" s="75"/>
    </row>
    <row r="39" spans="1:52" ht="24" customHeight="1" x14ac:dyDescent="0.15">
      <c r="A39" s="126" t="s">
        <v>8</v>
      </c>
      <c r="B39" s="127"/>
      <c r="C39" s="128"/>
      <c r="D39" s="132" t="s">
        <v>38</v>
      </c>
      <c r="E39" s="134" t="s">
        <v>37</v>
      </c>
      <c r="F39" s="12"/>
      <c r="G39" s="73" t="s">
        <v>36</v>
      </c>
      <c r="H39" s="12"/>
      <c r="I39" s="132" t="s">
        <v>35</v>
      </c>
      <c r="J39" s="136" t="s">
        <v>34</v>
      </c>
      <c r="K39" s="96" t="e">
        <f>ROUNDDOWN(K36*K33/K32,2)</f>
        <v>#DIV/0!</v>
      </c>
      <c r="L39" s="97"/>
      <c r="M39" s="100" t="s">
        <v>2</v>
      </c>
      <c r="N39" s="101"/>
      <c r="O39" s="101"/>
      <c r="P39" s="101"/>
      <c r="Q39" s="101"/>
      <c r="R39" s="101"/>
      <c r="S39" s="101"/>
      <c r="T39" s="101"/>
      <c r="U39" s="104" t="s">
        <v>33</v>
      </c>
      <c r="V39" s="106">
        <f>ROUNDDOWN(V34+V35+V37+V38,2)</f>
        <v>0</v>
      </c>
      <c r="W39" s="107"/>
      <c r="X39" s="108"/>
      <c r="Y39" s="49"/>
      <c r="Z39" s="75"/>
    </row>
    <row r="40" spans="1:52" ht="24" customHeight="1" thickBot="1" x14ac:dyDescent="0.2">
      <c r="A40" s="129"/>
      <c r="B40" s="130"/>
      <c r="C40" s="131"/>
      <c r="D40" s="133"/>
      <c r="E40" s="135"/>
      <c r="F40" s="16"/>
      <c r="G40" s="17" t="s">
        <v>0</v>
      </c>
      <c r="H40" s="16"/>
      <c r="I40" s="133"/>
      <c r="J40" s="137"/>
      <c r="K40" s="138"/>
      <c r="L40" s="139"/>
      <c r="M40" s="140"/>
      <c r="N40" s="141"/>
      <c r="O40" s="141"/>
      <c r="P40" s="141"/>
      <c r="Q40" s="141"/>
      <c r="R40" s="141"/>
      <c r="S40" s="141"/>
      <c r="T40" s="141"/>
      <c r="U40" s="142"/>
      <c r="V40" s="143"/>
      <c r="W40" s="144"/>
      <c r="X40" s="145"/>
      <c r="Y40" s="49"/>
      <c r="Z40" s="75"/>
    </row>
    <row r="41" spans="1:52" s="63" customFormat="1" ht="27" customHeight="1" thickTop="1" x14ac:dyDescent="0.15">
      <c r="A41" s="15" t="s">
        <v>32</v>
      </c>
      <c r="B41" s="14" t="s">
        <v>31</v>
      </c>
      <c r="C41" s="156"/>
      <c r="D41" s="157"/>
      <c r="E41" s="157"/>
      <c r="F41" s="157"/>
      <c r="G41" s="157"/>
      <c r="H41" s="157"/>
      <c r="I41" s="157"/>
      <c r="J41" s="157"/>
      <c r="K41" s="157"/>
      <c r="L41" s="158"/>
      <c r="M41" s="14" t="s">
        <v>30</v>
      </c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64"/>
      <c r="Z41" s="75"/>
      <c r="AA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2"/>
      <c r="AX41" s="62"/>
      <c r="AY41" s="62"/>
      <c r="AZ41" s="62"/>
    </row>
    <row r="42" spans="1:52" ht="12" customHeight="1" x14ac:dyDescent="0.15">
      <c r="A42" s="84" t="s">
        <v>29</v>
      </c>
      <c r="B42" s="85"/>
      <c r="C42" s="85"/>
      <c r="D42" s="85"/>
      <c r="E42" s="85"/>
      <c r="F42" s="85"/>
      <c r="G42" s="85"/>
      <c r="H42" s="85"/>
      <c r="I42" s="85"/>
      <c r="J42" s="94" t="s">
        <v>0</v>
      </c>
      <c r="K42" s="10"/>
      <c r="L42" s="11" t="s">
        <v>23</v>
      </c>
      <c r="M42" s="149" t="s">
        <v>28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3" t="s">
        <v>27</v>
      </c>
      <c r="Y42" s="49"/>
      <c r="Z42" s="75"/>
    </row>
    <row r="43" spans="1:52" ht="22.5" customHeight="1" x14ac:dyDescent="0.2">
      <c r="A43" s="87"/>
      <c r="B43" s="88"/>
      <c r="C43" s="88"/>
      <c r="D43" s="88"/>
      <c r="E43" s="88"/>
      <c r="F43" s="88"/>
      <c r="G43" s="88"/>
      <c r="H43" s="88"/>
      <c r="I43" s="88"/>
      <c r="J43" s="95"/>
      <c r="K43" s="124"/>
      <c r="L43" s="99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4"/>
      <c r="Y43" s="49"/>
      <c r="Z43" s="75"/>
    </row>
    <row r="44" spans="1:52" ht="12" customHeight="1" x14ac:dyDescent="0.15">
      <c r="A44" s="84" t="s">
        <v>26</v>
      </c>
      <c r="B44" s="85"/>
      <c r="C44" s="85"/>
      <c r="D44" s="85"/>
      <c r="E44" s="85"/>
      <c r="F44" s="85"/>
      <c r="G44" s="85"/>
      <c r="H44" s="85"/>
      <c r="I44" s="85"/>
      <c r="J44" s="94" t="s">
        <v>5</v>
      </c>
      <c r="K44" s="96"/>
      <c r="L44" s="97"/>
      <c r="M44" s="84" t="s">
        <v>25</v>
      </c>
      <c r="N44" s="118"/>
      <c r="O44" s="118"/>
      <c r="P44" s="118"/>
      <c r="Q44" s="118"/>
      <c r="R44" s="118"/>
      <c r="S44" s="118"/>
      <c r="T44" s="118"/>
      <c r="U44" s="104" t="s">
        <v>24</v>
      </c>
      <c r="V44" s="10"/>
      <c r="W44" s="8"/>
      <c r="X44" s="9" t="s">
        <v>23</v>
      </c>
      <c r="Y44" s="49"/>
      <c r="Z44" s="67"/>
    </row>
    <row r="45" spans="1:52" ht="22.5" customHeigh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95"/>
      <c r="K45" s="98"/>
      <c r="L45" s="99"/>
      <c r="M45" s="119"/>
      <c r="N45" s="120"/>
      <c r="O45" s="120"/>
      <c r="P45" s="120"/>
      <c r="Q45" s="120"/>
      <c r="R45" s="120"/>
      <c r="S45" s="120"/>
      <c r="T45" s="120"/>
      <c r="U45" s="105"/>
      <c r="V45" s="124"/>
      <c r="W45" s="125"/>
      <c r="X45" s="99"/>
      <c r="Y45" s="49"/>
      <c r="Z45" s="67"/>
    </row>
    <row r="46" spans="1:52" ht="30" customHeight="1" x14ac:dyDescent="0.2">
      <c r="A46" s="76" t="s">
        <v>22</v>
      </c>
      <c r="B46" s="77"/>
      <c r="C46" s="77"/>
      <c r="D46" s="77"/>
      <c r="E46" s="77"/>
      <c r="F46" s="77"/>
      <c r="G46" s="77"/>
      <c r="H46" s="77"/>
      <c r="I46" s="77"/>
      <c r="J46" s="21" t="s">
        <v>21</v>
      </c>
      <c r="K46" s="78">
        <f>V50</f>
        <v>0</v>
      </c>
      <c r="L46" s="79"/>
      <c r="M46" s="112" t="s">
        <v>20</v>
      </c>
      <c r="N46" s="113"/>
      <c r="O46" s="76" t="s">
        <v>19</v>
      </c>
      <c r="P46" s="77"/>
      <c r="Q46" s="80"/>
      <c r="R46" s="80"/>
      <c r="S46" s="80"/>
      <c r="T46" s="80"/>
      <c r="U46" s="22" t="s">
        <v>18</v>
      </c>
      <c r="V46" s="81"/>
      <c r="W46" s="82"/>
      <c r="X46" s="83"/>
      <c r="Y46" s="49"/>
      <c r="Z46" s="67"/>
    </row>
    <row r="47" spans="1:52" ht="12" customHeight="1" x14ac:dyDescent="0.15">
      <c r="A47" s="84" t="s">
        <v>17</v>
      </c>
      <c r="B47" s="85"/>
      <c r="C47" s="85"/>
      <c r="D47" s="85"/>
      <c r="E47" s="85"/>
      <c r="F47" s="85"/>
      <c r="G47" s="85"/>
      <c r="H47" s="85"/>
      <c r="I47" s="85"/>
      <c r="J47" s="94" t="s">
        <v>16</v>
      </c>
      <c r="K47" s="96"/>
      <c r="L47" s="97"/>
      <c r="M47" s="114"/>
      <c r="N47" s="115"/>
      <c r="O47" s="84" t="s">
        <v>15</v>
      </c>
      <c r="P47" s="85"/>
      <c r="Q47" s="118"/>
      <c r="R47" s="118"/>
      <c r="S47" s="118"/>
      <c r="T47" s="118"/>
      <c r="U47" s="104" t="s">
        <v>14</v>
      </c>
      <c r="V47" s="121" t="s">
        <v>13</v>
      </c>
      <c r="W47" s="122"/>
      <c r="X47" s="123"/>
      <c r="Y47" s="49"/>
      <c r="Z47" s="67"/>
    </row>
    <row r="48" spans="1:52" ht="22.5" customHeight="1" x14ac:dyDescent="0.2">
      <c r="A48" s="87"/>
      <c r="B48" s="88"/>
      <c r="C48" s="88"/>
      <c r="D48" s="88"/>
      <c r="E48" s="88"/>
      <c r="F48" s="88"/>
      <c r="G48" s="88"/>
      <c r="H48" s="88"/>
      <c r="I48" s="88"/>
      <c r="J48" s="95"/>
      <c r="K48" s="98"/>
      <c r="L48" s="99"/>
      <c r="M48" s="116"/>
      <c r="N48" s="117"/>
      <c r="O48" s="119"/>
      <c r="P48" s="120"/>
      <c r="Q48" s="120"/>
      <c r="R48" s="120"/>
      <c r="S48" s="120"/>
      <c r="T48" s="120"/>
      <c r="U48" s="105"/>
      <c r="V48" s="124"/>
      <c r="W48" s="125"/>
      <c r="X48" s="99"/>
      <c r="Y48" s="49"/>
      <c r="Z48" s="67"/>
    </row>
    <row r="49" spans="1:52" ht="30" customHeight="1" x14ac:dyDescent="0.2">
      <c r="A49" s="76" t="s">
        <v>12</v>
      </c>
      <c r="B49" s="77"/>
      <c r="C49" s="77"/>
      <c r="D49" s="77"/>
      <c r="E49" s="77"/>
      <c r="F49" s="77"/>
      <c r="G49" s="77"/>
      <c r="H49" s="77"/>
      <c r="I49" s="77"/>
      <c r="J49" s="21" t="s">
        <v>11</v>
      </c>
      <c r="K49" s="78">
        <f>ROUNDDOWN(K46+K47,2)</f>
        <v>0</v>
      </c>
      <c r="L49" s="79"/>
      <c r="M49" s="76" t="s">
        <v>10</v>
      </c>
      <c r="N49" s="80"/>
      <c r="O49" s="80"/>
      <c r="P49" s="80"/>
      <c r="Q49" s="80"/>
      <c r="R49" s="80"/>
      <c r="S49" s="80"/>
      <c r="T49" s="80"/>
      <c r="U49" s="22" t="s">
        <v>9</v>
      </c>
      <c r="V49" s="81"/>
      <c r="W49" s="82"/>
      <c r="X49" s="83"/>
      <c r="Y49" s="49"/>
      <c r="Z49" s="67"/>
    </row>
    <row r="50" spans="1:52" ht="24" customHeight="1" x14ac:dyDescent="0.15">
      <c r="A50" s="84" t="s">
        <v>8</v>
      </c>
      <c r="B50" s="85"/>
      <c r="C50" s="86"/>
      <c r="D50" s="90" t="s">
        <v>7</v>
      </c>
      <c r="E50" s="92" t="s">
        <v>6</v>
      </c>
      <c r="F50" s="8"/>
      <c r="G50" s="23" t="s">
        <v>5</v>
      </c>
      <c r="H50" s="8"/>
      <c r="I50" s="90" t="s">
        <v>4</v>
      </c>
      <c r="J50" s="94" t="s">
        <v>3</v>
      </c>
      <c r="K50" s="96" t="e">
        <f>ROUNDDOWN(K47*K44/K43,2)</f>
        <v>#DIV/0!</v>
      </c>
      <c r="L50" s="97"/>
      <c r="M50" s="100" t="s">
        <v>2</v>
      </c>
      <c r="N50" s="101"/>
      <c r="O50" s="101"/>
      <c r="P50" s="101"/>
      <c r="Q50" s="101"/>
      <c r="R50" s="101"/>
      <c r="S50" s="101"/>
      <c r="T50" s="101"/>
      <c r="U50" s="104" t="s">
        <v>1</v>
      </c>
      <c r="V50" s="106">
        <f>ROUNDDOWN(V45+V46+V48+V49,2)</f>
        <v>0</v>
      </c>
      <c r="W50" s="107"/>
      <c r="X50" s="108"/>
      <c r="Y50" s="49"/>
      <c r="Z50" s="67"/>
    </row>
    <row r="51" spans="1:52" ht="24" customHeight="1" x14ac:dyDescent="0.15">
      <c r="A51" s="87"/>
      <c r="B51" s="88"/>
      <c r="C51" s="89"/>
      <c r="D51" s="91"/>
      <c r="E51" s="93"/>
      <c r="F51" s="7"/>
      <c r="G51" s="23" t="s">
        <v>0</v>
      </c>
      <c r="H51" s="7"/>
      <c r="I51" s="91"/>
      <c r="J51" s="95"/>
      <c r="K51" s="98"/>
      <c r="L51" s="99"/>
      <c r="M51" s="102"/>
      <c r="N51" s="103"/>
      <c r="O51" s="103"/>
      <c r="P51" s="103"/>
      <c r="Q51" s="103"/>
      <c r="R51" s="103"/>
      <c r="S51" s="103"/>
      <c r="T51" s="103"/>
      <c r="U51" s="105"/>
      <c r="V51" s="109"/>
      <c r="W51" s="110"/>
      <c r="X51" s="111"/>
      <c r="Y51" s="74" t="s">
        <v>109</v>
      </c>
      <c r="Z51" s="75"/>
    </row>
    <row r="52" spans="1:52" s="63" customFormat="1" ht="27" customHeight="1" x14ac:dyDescent="0.15">
      <c r="A52" s="15" t="s">
        <v>32</v>
      </c>
      <c r="B52" s="14" t="s">
        <v>31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8"/>
      <c r="M52" s="14" t="s">
        <v>30</v>
      </c>
      <c r="N52" s="146"/>
      <c r="O52" s="147"/>
      <c r="P52" s="147"/>
      <c r="Q52" s="147"/>
      <c r="R52" s="147"/>
      <c r="S52" s="147"/>
      <c r="T52" s="147"/>
      <c r="U52" s="147"/>
      <c r="V52" s="147"/>
      <c r="W52" s="147"/>
      <c r="X52" s="148"/>
      <c r="Y52" s="64"/>
      <c r="AA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2"/>
      <c r="AX52" s="62"/>
      <c r="AY52" s="62"/>
      <c r="AZ52" s="62"/>
    </row>
    <row r="53" spans="1:52" ht="12" customHeight="1" x14ac:dyDescent="0.15">
      <c r="A53" s="84" t="s">
        <v>29</v>
      </c>
      <c r="B53" s="85"/>
      <c r="C53" s="85"/>
      <c r="D53" s="85"/>
      <c r="E53" s="85"/>
      <c r="F53" s="85"/>
      <c r="G53" s="85"/>
      <c r="H53" s="85"/>
      <c r="I53" s="85"/>
      <c r="J53" s="94" t="s">
        <v>0</v>
      </c>
      <c r="K53" s="10"/>
      <c r="L53" s="11" t="s">
        <v>46</v>
      </c>
      <c r="M53" s="149" t="s">
        <v>28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3" t="s">
        <v>49</v>
      </c>
      <c r="Y53" s="49"/>
      <c r="Z53" s="155" t="s">
        <v>48</v>
      </c>
    </row>
    <row r="54" spans="1:52" ht="22.5" customHeight="1" x14ac:dyDescent="0.2">
      <c r="A54" s="87"/>
      <c r="B54" s="88"/>
      <c r="C54" s="88"/>
      <c r="D54" s="88"/>
      <c r="E54" s="88"/>
      <c r="F54" s="88"/>
      <c r="G54" s="88"/>
      <c r="H54" s="88"/>
      <c r="I54" s="88"/>
      <c r="J54" s="95"/>
      <c r="K54" s="124"/>
      <c r="L54" s="99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4"/>
      <c r="Y54" s="49"/>
      <c r="Z54" s="75"/>
    </row>
    <row r="55" spans="1:52" ht="12" customHeight="1" x14ac:dyDescent="0.15">
      <c r="A55" s="84" t="s">
        <v>26</v>
      </c>
      <c r="B55" s="85"/>
      <c r="C55" s="85"/>
      <c r="D55" s="85"/>
      <c r="E55" s="85"/>
      <c r="F55" s="85"/>
      <c r="G55" s="85"/>
      <c r="H55" s="85"/>
      <c r="I55" s="85"/>
      <c r="J55" s="94" t="s">
        <v>36</v>
      </c>
      <c r="K55" s="96"/>
      <c r="L55" s="97"/>
      <c r="M55" s="84" t="s">
        <v>25</v>
      </c>
      <c r="N55" s="118"/>
      <c r="O55" s="118"/>
      <c r="P55" s="118"/>
      <c r="Q55" s="118"/>
      <c r="R55" s="118"/>
      <c r="S55" s="118"/>
      <c r="T55" s="118"/>
      <c r="U55" s="104" t="s">
        <v>47</v>
      </c>
      <c r="V55" s="10"/>
      <c r="W55" s="8"/>
      <c r="X55" s="9" t="s">
        <v>46</v>
      </c>
      <c r="Y55" s="49"/>
      <c r="Z55" s="75"/>
    </row>
    <row r="56" spans="1:52" ht="22.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95"/>
      <c r="K56" s="98"/>
      <c r="L56" s="99"/>
      <c r="M56" s="119"/>
      <c r="N56" s="120"/>
      <c r="O56" s="120"/>
      <c r="P56" s="120"/>
      <c r="Q56" s="120"/>
      <c r="R56" s="120"/>
      <c r="S56" s="120"/>
      <c r="T56" s="120"/>
      <c r="U56" s="105"/>
      <c r="V56" s="124"/>
      <c r="W56" s="125"/>
      <c r="X56" s="99"/>
      <c r="Y56" s="49"/>
      <c r="Z56" s="75"/>
    </row>
    <row r="57" spans="1:52" ht="30" customHeight="1" x14ac:dyDescent="0.2">
      <c r="A57" s="76" t="s">
        <v>22</v>
      </c>
      <c r="B57" s="77"/>
      <c r="C57" s="77"/>
      <c r="D57" s="77"/>
      <c r="E57" s="77"/>
      <c r="F57" s="77"/>
      <c r="G57" s="77"/>
      <c r="H57" s="77"/>
      <c r="I57" s="77"/>
      <c r="J57" s="21" t="s">
        <v>45</v>
      </c>
      <c r="K57" s="78">
        <f>V61</f>
        <v>0</v>
      </c>
      <c r="L57" s="79"/>
      <c r="M57" s="112" t="s">
        <v>20</v>
      </c>
      <c r="N57" s="113"/>
      <c r="O57" s="76" t="s">
        <v>19</v>
      </c>
      <c r="P57" s="77"/>
      <c r="Q57" s="80"/>
      <c r="R57" s="80"/>
      <c r="S57" s="80"/>
      <c r="T57" s="80"/>
      <c r="U57" s="22" t="s">
        <v>44</v>
      </c>
      <c r="V57" s="81"/>
      <c r="W57" s="82"/>
      <c r="X57" s="83"/>
      <c r="Y57" s="49"/>
      <c r="Z57" s="75"/>
    </row>
    <row r="58" spans="1:52" ht="12" customHeight="1" x14ac:dyDescent="0.15">
      <c r="A58" s="84" t="s">
        <v>17</v>
      </c>
      <c r="B58" s="85"/>
      <c r="C58" s="85"/>
      <c r="D58" s="85"/>
      <c r="E58" s="85"/>
      <c r="F58" s="85"/>
      <c r="G58" s="85"/>
      <c r="H58" s="85"/>
      <c r="I58" s="85"/>
      <c r="J58" s="94" t="s">
        <v>43</v>
      </c>
      <c r="K58" s="96"/>
      <c r="L58" s="97"/>
      <c r="M58" s="114"/>
      <c r="N58" s="115"/>
      <c r="O58" s="84" t="s">
        <v>15</v>
      </c>
      <c r="P58" s="85"/>
      <c r="Q58" s="118"/>
      <c r="R58" s="118"/>
      <c r="S58" s="118"/>
      <c r="T58" s="118"/>
      <c r="U58" s="104" t="s">
        <v>42</v>
      </c>
      <c r="V58" s="121" t="s">
        <v>41</v>
      </c>
      <c r="W58" s="122"/>
      <c r="X58" s="123"/>
      <c r="Y58" s="49"/>
      <c r="Z58" s="75"/>
    </row>
    <row r="59" spans="1:52" ht="22.5" customHeight="1" x14ac:dyDescent="0.2">
      <c r="A59" s="87"/>
      <c r="B59" s="88"/>
      <c r="C59" s="88"/>
      <c r="D59" s="88"/>
      <c r="E59" s="88"/>
      <c r="F59" s="88"/>
      <c r="G59" s="88"/>
      <c r="H59" s="88"/>
      <c r="I59" s="88"/>
      <c r="J59" s="95"/>
      <c r="K59" s="98"/>
      <c r="L59" s="99"/>
      <c r="M59" s="116"/>
      <c r="N59" s="117"/>
      <c r="O59" s="119"/>
      <c r="P59" s="120"/>
      <c r="Q59" s="120"/>
      <c r="R59" s="120"/>
      <c r="S59" s="120"/>
      <c r="T59" s="120"/>
      <c r="U59" s="105"/>
      <c r="V59" s="124"/>
      <c r="W59" s="125"/>
      <c r="X59" s="99"/>
      <c r="Y59" s="49"/>
      <c r="Z59" s="75"/>
    </row>
    <row r="60" spans="1:52" ht="30" customHeight="1" x14ac:dyDescent="0.2">
      <c r="A60" s="76" t="s">
        <v>12</v>
      </c>
      <c r="B60" s="77"/>
      <c r="C60" s="77"/>
      <c r="D60" s="77"/>
      <c r="E60" s="77"/>
      <c r="F60" s="77"/>
      <c r="G60" s="77"/>
      <c r="H60" s="77"/>
      <c r="I60" s="77"/>
      <c r="J60" s="21" t="s">
        <v>40</v>
      </c>
      <c r="K60" s="78">
        <f>ROUNDDOWN(K57+K58,2)</f>
        <v>0</v>
      </c>
      <c r="L60" s="79"/>
      <c r="M60" s="76" t="s">
        <v>10</v>
      </c>
      <c r="N60" s="80"/>
      <c r="O60" s="80"/>
      <c r="P60" s="80"/>
      <c r="Q60" s="80"/>
      <c r="R60" s="80"/>
      <c r="S60" s="80"/>
      <c r="T60" s="80"/>
      <c r="U60" s="22" t="s">
        <v>39</v>
      </c>
      <c r="V60" s="81"/>
      <c r="W60" s="82"/>
      <c r="X60" s="83"/>
      <c r="Y60" s="49"/>
      <c r="Z60" s="75"/>
    </row>
    <row r="61" spans="1:52" ht="24" customHeight="1" x14ac:dyDescent="0.15">
      <c r="A61" s="126" t="s">
        <v>8</v>
      </c>
      <c r="B61" s="127"/>
      <c r="C61" s="128"/>
      <c r="D61" s="132" t="s">
        <v>38</v>
      </c>
      <c r="E61" s="134" t="s">
        <v>37</v>
      </c>
      <c r="F61" s="12"/>
      <c r="G61" s="73" t="s">
        <v>36</v>
      </c>
      <c r="H61" s="12"/>
      <c r="I61" s="132" t="s">
        <v>35</v>
      </c>
      <c r="J61" s="136" t="s">
        <v>34</v>
      </c>
      <c r="K61" s="96" t="e">
        <f>ROUNDDOWN(K58*K55/K54,2)</f>
        <v>#DIV/0!</v>
      </c>
      <c r="L61" s="97"/>
      <c r="M61" s="100" t="s">
        <v>2</v>
      </c>
      <c r="N61" s="101"/>
      <c r="O61" s="101"/>
      <c r="P61" s="101"/>
      <c r="Q61" s="101"/>
      <c r="R61" s="101"/>
      <c r="S61" s="101"/>
      <c r="T61" s="101"/>
      <c r="U61" s="104" t="s">
        <v>33</v>
      </c>
      <c r="V61" s="106">
        <f>ROUNDDOWN(V56+V57+V59+V60,2)</f>
        <v>0</v>
      </c>
      <c r="W61" s="107"/>
      <c r="X61" s="108"/>
      <c r="Y61" s="49"/>
      <c r="Z61" s="75"/>
    </row>
    <row r="62" spans="1:52" ht="24" customHeight="1" thickBot="1" x14ac:dyDescent="0.2">
      <c r="A62" s="129"/>
      <c r="B62" s="130"/>
      <c r="C62" s="131"/>
      <c r="D62" s="133"/>
      <c r="E62" s="135"/>
      <c r="F62" s="16"/>
      <c r="G62" s="17" t="s">
        <v>0</v>
      </c>
      <c r="H62" s="16"/>
      <c r="I62" s="133"/>
      <c r="J62" s="137"/>
      <c r="K62" s="138"/>
      <c r="L62" s="139"/>
      <c r="M62" s="140"/>
      <c r="N62" s="141"/>
      <c r="O62" s="141"/>
      <c r="P62" s="141"/>
      <c r="Q62" s="141"/>
      <c r="R62" s="141"/>
      <c r="S62" s="141"/>
      <c r="T62" s="141"/>
      <c r="U62" s="142"/>
      <c r="V62" s="143"/>
      <c r="W62" s="144"/>
      <c r="X62" s="145"/>
      <c r="Y62" s="49"/>
      <c r="Z62" s="75"/>
    </row>
    <row r="63" spans="1:52" s="63" customFormat="1" ht="27" customHeight="1" thickTop="1" x14ac:dyDescent="0.15">
      <c r="A63" s="15" t="s">
        <v>32</v>
      </c>
      <c r="B63" s="14" t="s">
        <v>31</v>
      </c>
      <c r="C63" s="156"/>
      <c r="D63" s="157"/>
      <c r="E63" s="157"/>
      <c r="F63" s="157"/>
      <c r="G63" s="157"/>
      <c r="H63" s="157"/>
      <c r="I63" s="157"/>
      <c r="J63" s="157"/>
      <c r="K63" s="157"/>
      <c r="L63" s="158"/>
      <c r="M63" s="14" t="s">
        <v>30</v>
      </c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Y63" s="64"/>
      <c r="Z63" s="75"/>
      <c r="AA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2"/>
      <c r="AX63" s="62"/>
      <c r="AY63" s="62"/>
      <c r="AZ63" s="62"/>
    </row>
    <row r="64" spans="1:52" ht="12" customHeight="1" x14ac:dyDescent="0.15">
      <c r="A64" s="84" t="s">
        <v>29</v>
      </c>
      <c r="B64" s="85"/>
      <c r="C64" s="85"/>
      <c r="D64" s="85"/>
      <c r="E64" s="85"/>
      <c r="F64" s="85"/>
      <c r="G64" s="85"/>
      <c r="H64" s="85"/>
      <c r="I64" s="85"/>
      <c r="J64" s="94" t="s">
        <v>0</v>
      </c>
      <c r="K64" s="10"/>
      <c r="L64" s="11" t="s">
        <v>23</v>
      </c>
      <c r="M64" s="149" t="s">
        <v>28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3" t="s">
        <v>27</v>
      </c>
      <c r="Y64" s="49"/>
      <c r="Z64" s="75"/>
    </row>
    <row r="65" spans="1:52" ht="22.5" customHeight="1" x14ac:dyDescent="0.2">
      <c r="A65" s="87"/>
      <c r="B65" s="88"/>
      <c r="C65" s="88"/>
      <c r="D65" s="88"/>
      <c r="E65" s="88"/>
      <c r="F65" s="88"/>
      <c r="G65" s="88"/>
      <c r="H65" s="88"/>
      <c r="I65" s="88"/>
      <c r="J65" s="95"/>
      <c r="K65" s="124"/>
      <c r="L65" s="99"/>
      <c r="M65" s="151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4"/>
      <c r="Y65" s="49"/>
      <c r="Z65" s="75"/>
    </row>
    <row r="66" spans="1:52" ht="12" customHeight="1" x14ac:dyDescent="0.15">
      <c r="A66" s="84" t="s">
        <v>26</v>
      </c>
      <c r="B66" s="85"/>
      <c r="C66" s="85"/>
      <c r="D66" s="85"/>
      <c r="E66" s="85"/>
      <c r="F66" s="85"/>
      <c r="G66" s="85"/>
      <c r="H66" s="85"/>
      <c r="I66" s="85"/>
      <c r="J66" s="94" t="s">
        <v>5</v>
      </c>
      <c r="K66" s="96"/>
      <c r="L66" s="97"/>
      <c r="M66" s="84" t="s">
        <v>25</v>
      </c>
      <c r="N66" s="118"/>
      <c r="O66" s="118"/>
      <c r="P66" s="118"/>
      <c r="Q66" s="118"/>
      <c r="R66" s="118"/>
      <c r="S66" s="118"/>
      <c r="T66" s="118"/>
      <c r="U66" s="104" t="s">
        <v>24</v>
      </c>
      <c r="V66" s="10"/>
      <c r="W66" s="8"/>
      <c r="X66" s="9" t="s">
        <v>23</v>
      </c>
      <c r="Y66" s="49"/>
      <c r="Z66" s="67"/>
    </row>
    <row r="67" spans="1:52" ht="22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95"/>
      <c r="K67" s="98"/>
      <c r="L67" s="99"/>
      <c r="M67" s="119"/>
      <c r="N67" s="120"/>
      <c r="O67" s="120"/>
      <c r="P67" s="120"/>
      <c r="Q67" s="120"/>
      <c r="R67" s="120"/>
      <c r="S67" s="120"/>
      <c r="T67" s="120"/>
      <c r="U67" s="105"/>
      <c r="V67" s="124"/>
      <c r="W67" s="125"/>
      <c r="X67" s="99"/>
      <c r="Y67" s="49"/>
      <c r="Z67" s="67"/>
    </row>
    <row r="68" spans="1:52" ht="30" customHeight="1" x14ac:dyDescent="0.2">
      <c r="A68" s="76" t="s">
        <v>22</v>
      </c>
      <c r="B68" s="77"/>
      <c r="C68" s="77"/>
      <c r="D68" s="77"/>
      <c r="E68" s="77"/>
      <c r="F68" s="77"/>
      <c r="G68" s="77"/>
      <c r="H68" s="77"/>
      <c r="I68" s="77"/>
      <c r="J68" s="21" t="s">
        <v>21</v>
      </c>
      <c r="K68" s="78">
        <f>V72</f>
        <v>0</v>
      </c>
      <c r="L68" s="79"/>
      <c r="M68" s="112" t="s">
        <v>20</v>
      </c>
      <c r="N68" s="113"/>
      <c r="O68" s="76" t="s">
        <v>19</v>
      </c>
      <c r="P68" s="77"/>
      <c r="Q68" s="80"/>
      <c r="R68" s="80"/>
      <c r="S68" s="80"/>
      <c r="T68" s="80"/>
      <c r="U68" s="22" t="s">
        <v>18</v>
      </c>
      <c r="V68" s="81"/>
      <c r="W68" s="82"/>
      <c r="X68" s="83"/>
      <c r="Y68" s="49"/>
      <c r="Z68" s="67"/>
    </row>
    <row r="69" spans="1:52" ht="12" customHeight="1" x14ac:dyDescent="0.15">
      <c r="A69" s="84" t="s">
        <v>17</v>
      </c>
      <c r="B69" s="85"/>
      <c r="C69" s="85"/>
      <c r="D69" s="85"/>
      <c r="E69" s="85"/>
      <c r="F69" s="85"/>
      <c r="G69" s="85"/>
      <c r="H69" s="85"/>
      <c r="I69" s="85"/>
      <c r="J69" s="94" t="s">
        <v>16</v>
      </c>
      <c r="K69" s="96"/>
      <c r="L69" s="97"/>
      <c r="M69" s="114"/>
      <c r="N69" s="115"/>
      <c r="O69" s="84" t="s">
        <v>15</v>
      </c>
      <c r="P69" s="85"/>
      <c r="Q69" s="118"/>
      <c r="R69" s="118"/>
      <c r="S69" s="118"/>
      <c r="T69" s="118"/>
      <c r="U69" s="104" t="s">
        <v>14</v>
      </c>
      <c r="V69" s="121" t="s">
        <v>13</v>
      </c>
      <c r="W69" s="122"/>
      <c r="X69" s="123"/>
      <c r="Y69" s="49"/>
      <c r="Z69" s="67"/>
    </row>
    <row r="70" spans="1:52" ht="22.5" customHeight="1" x14ac:dyDescent="0.2">
      <c r="A70" s="87"/>
      <c r="B70" s="88"/>
      <c r="C70" s="88"/>
      <c r="D70" s="88"/>
      <c r="E70" s="88"/>
      <c r="F70" s="88"/>
      <c r="G70" s="88"/>
      <c r="H70" s="88"/>
      <c r="I70" s="88"/>
      <c r="J70" s="95"/>
      <c r="K70" s="98"/>
      <c r="L70" s="99"/>
      <c r="M70" s="116"/>
      <c r="N70" s="117"/>
      <c r="O70" s="119"/>
      <c r="P70" s="120"/>
      <c r="Q70" s="120"/>
      <c r="R70" s="120"/>
      <c r="S70" s="120"/>
      <c r="T70" s="120"/>
      <c r="U70" s="105"/>
      <c r="V70" s="124"/>
      <c r="W70" s="125"/>
      <c r="X70" s="99"/>
      <c r="Y70" s="49"/>
      <c r="Z70" s="67"/>
    </row>
    <row r="71" spans="1:52" ht="30" customHeight="1" x14ac:dyDescent="0.2">
      <c r="A71" s="76" t="s">
        <v>12</v>
      </c>
      <c r="B71" s="77"/>
      <c r="C71" s="77"/>
      <c r="D71" s="77"/>
      <c r="E71" s="77"/>
      <c r="F71" s="77"/>
      <c r="G71" s="77"/>
      <c r="H71" s="77"/>
      <c r="I71" s="77"/>
      <c r="J71" s="21" t="s">
        <v>11</v>
      </c>
      <c r="K71" s="78">
        <f>ROUNDDOWN(K68+K69,2)</f>
        <v>0</v>
      </c>
      <c r="L71" s="79"/>
      <c r="M71" s="76" t="s">
        <v>10</v>
      </c>
      <c r="N71" s="80"/>
      <c r="O71" s="80"/>
      <c r="P71" s="80"/>
      <c r="Q71" s="80"/>
      <c r="R71" s="80"/>
      <c r="S71" s="80"/>
      <c r="T71" s="80"/>
      <c r="U71" s="22" t="s">
        <v>9</v>
      </c>
      <c r="V71" s="81"/>
      <c r="W71" s="82"/>
      <c r="X71" s="83"/>
      <c r="Y71" s="49"/>
      <c r="Z71" s="67"/>
    </row>
    <row r="72" spans="1:52" ht="24" customHeight="1" x14ac:dyDescent="0.15">
      <c r="A72" s="84" t="s">
        <v>8</v>
      </c>
      <c r="B72" s="85"/>
      <c r="C72" s="86"/>
      <c r="D72" s="90" t="s">
        <v>7</v>
      </c>
      <c r="E72" s="92" t="s">
        <v>6</v>
      </c>
      <c r="F72" s="8"/>
      <c r="G72" s="23" t="s">
        <v>5</v>
      </c>
      <c r="H72" s="8"/>
      <c r="I72" s="90" t="s">
        <v>4</v>
      </c>
      <c r="J72" s="94" t="s">
        <v>3</v>
      </c>
      <c r="K72" s="96" t="e">
        <f>ROUNDDOWN(K69*K66/K65,2)</f>
        <v>#DIV/0!</v>
      </c>
      <c r="L72" s="97"/>
      <c r="M72" s="100" t="s">
        <v>2</v>
      </c>
      <c r="N72" s="101"/>
      <c r="O72" s="101"/>
      <c r="P72" s="101"/>
      <c r="Q72" s="101"/>
      <c r="R72" s="101"/>
      <c r="S72" s="101"/>
      <c r="T72" s="101"/>
      <c r="U72" s="104" t="s">
        <v>1</v>
      </c>
      <c r="V72" s="106">
        <f>ROUNDDOWN(V67+V68+V70+V71,2)</f>
        <v>0</v>
      </c>
      <c r="W72" s="107"/>
      <c r="X72" s="108"/>
      <c r="Y72" s="49"/>
      <c r="Z72" s="67"/>
    </row>
    <row r="73" spans="1:52" ht="24" customHeight="1" x14ac:dyDescent="0.15">
      <c r="A73" s="87"/>
      <c r="B73" s="88"/>
      <c r="C73" s="89"/>
      <c r="D73" s="91"/>
      <c r="E73" s="93"/>
      <c r="F73" s="7"/>
      <c r="G73" s="23" t="s">
        <v>0</v>
      </c>
      <c r="H73" s="7"/>
      <c r="I73" s="91"/>
      <c r="J73" s="95"/>
      <c r="K73" s="98"/>
      <c r="L73" s="99"/>
      <c r="M73" s="102"/>
      <c r="N73" s="103"/>
      <c r="O73" s="103"/>
      <c r="P73" s="103"/>
      <c r="Q73" s="103"/>
      <c r="R73" s="103"/>
      <c r="S73" s="103"/>
      <c r="T73" s="103"/>
      <c r="U73" s="105"/>
      <c r="V73" s="109"/>
      <c r="W73" s="110"/>
      <c r="X73" s="111"/>
      <c r="Y73" s="74" t="s">
        <v>110</v>
      </c>
      <c r="Z73" s="75"/>
    </row>
    <row r="74" spans="1:52" s="63" customFormat="1" ht="27" customHeight="1" x14ac:dyDescent="0.15">
      <c r="A74" s="15" t="s">
        <v>32</v>
      </c>
      <c r="B74" s="14" t="s">
        <v>31</v>
      </c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4" t="s">
        <v>30</v>
      </c>
      <c r="N74" s="146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64"/>
      <c r="AA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2"/>
      <c r="AX74" s="62"/>
      <c r="AY74" s="62"/>
      <c r="AZ74" s="62"/>
    </row>
    <row r="75" spans="1:52" ht="12" customHeight="1" x14ac:dyDescent="0.15">
      <c r="A75" s="84" t="s">
        <v>29</v>
      </c>
      <c r="B75" s="85"/>
      <c r="C75" s="85"/>
      <c r="D75" s="85"/>
      <c r="E75" s="85"/>
      <c r="F75" s="85"/>
      <c r="G75" s="85"/>
      <c r="H75" s="85"/>
      <c r="I75" s="85"/>
      <c r="J75" s="94" t="s">
        <v>0</v>
      </c>
      <c r="K75" s="10"/>
      <c r="L75" s="11" t="s">
        <v>46</v>
      </c>
      <c r="M75" s="149" t="s">
        <v>28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3" t="s">
        <v>49</v>
      </c>
      <c r="Y75" s="49"/>
      <c r="Z75" s="155" t="s">
        <v>48</v>
      </c>
    </row>
    <row r="76" spans="1:52" ht="22.5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  <c r="J76" s="95"/>
      <c r="K76" s="124"/>
      <c r="L76" s="99"/>
      <c r="M76" s="151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4"/>
      <c r="Y76" s="49"/>
      <c r="Z76" s="75"/>
    </row>
    <row r="77" spans="1:52" ht="12" customHeight="1" x14ac:dyDescent="0.15">
      <c r="A77" s="84" t="s">
        <v>26</v>
      </c>
      <c r="B77" s="85"/>
      <c r="C77" s="85"/>
      <c r="D77" s="85"/>
      <c r="E77" s="85"/>
      <c r="F77" s="85"/>
      <c r="G77" s="85"/>
      <c r="H77" s="85"/>
      <c r="I77" s="85"/>
      <c r="J77" s="94" t="s">
        <v>36</v>
      </c>
      <c r="K77" s="96"/>
      <c r="L77" s="97"/>
      <c r="M77" s="84" t="s">
        <v>25</v>
      </c>
      <c r="N77" s="118"/>
      <c r="O77" s="118"/>
      <c r="P77" s="118"/>
      <c r="Q77" s="118"/>
      <c r="R77" s="118"/>
      <c r="S77" s="118"/>
      <c r="T77" s="118"/>
      <c r="U77" s="104" t="s">
        <v>47</v>
      </c>
      <c r="V77" s="10"/>
      <c r="W77" s="8"/>
      <c r="X77" s="9" t="s">
        <v>46</v>
      </c>
      <c r="Y77" s="49"/>
      <c r="Z77" s="75"/>
    </row>
    <row r="78" spans="1:52" ht="22.5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  <c r="J78" s="95"/>
      <c r="K78" s="98"/>
      <c r="L78" s="99"/>
      <c r="M78" s="119"/>
      <c r="N78" s="120"/>
      <c r="O78" s="120"/>
      <c r="P78" s="120"/>
      <c r="Q78" s="120"/>
      <c r="R78" s="120"/>
      <c r="S78" s="120"/>
      <c r="T78" s="120"/>
      <c r="U78" s="105"/>
      <c r="V78" s="124"/>
      <c r="W78" s="125"/>
      <c r="X78" s="99"/>
      <c r="Y78" s="49"/>
      <c r="Z78" s="75"/>
    </row>
    <row r="79" spans="1:52" ht="30" customHeight="1" x14ac:dyDescent="0.2">
      <c r="A79" s="76" t="s">
        <v>22</v>
      </c>
      <c r="B79" s="77"/>
      <c r="C79" s="77"/>
      <c r="D79" s="77"/>
      <c r="E79" s="77"/>
      <c r="F79" s="77"/>
      <c r="G79" s="77"/>
      <c r="H79" s="77"/>
      <c r="I79" s="77"/>
      <c r="J79" s="21" t="s">
        <v>45</v>
      </c>
      <c r="K79" s="78">
        <f>V83</f>
        <v>0</v>
      </c>
      <c r="L79" s="79"/>
      <c r="M79" s="112" t="s">
        <v>20</v>
      </c>
      <c r="N79" s="113"/>
      <c r="O79" s="76" t="s">
        <v>19</v>
      </c>
      <c r="P79" s="77"/>
      <c r="Q79" s="80"/>
      <c r="R79" s="80"/>
      <c r="S79" s="80"/>
      <c r="T79" s="80"/>
      <c r="U79" s="22" t="s">
        <v>44</v>
      </c>
      <c r="V79" s="81"/>
      <c r="W79" s="82"/>
      <c r="X79" s="83"/>
      <c r="Y79" s="49"/>
      <c r="Z79" s="75"/>
    </row>
    <row r="80" spans="1:52" ht="12" customHeight="1" x14ac:dyDescent="0.15">
      <c r="A80" s="84" t="s">
        <v>17</v>
      </c>
      <c r="B80" s="85"/>
      <c r="C80" s="85"/>
      <c r="D80" s="85"/>
      <c r="E80" s="85"/>
      <c r="F80" s="85"/>
      <c r="G80" s="85"/>
      <c r="H80" s="85"/>
      <c r="I80" s="85"/>
      <c r="J80" s="94" t="s">
        <v>43</v>
      </c>
      <c r="K80" s="96"/>
      <c r="L80" s="97"/>
      <c r="M80" s="114"/>
      <c r="N80" s="115"/>
      <c r="O80" s="84" t="s">
        <v>15</v>
      </c>
      <c r="P80" s="85"/>
      <c r="Q80" s="118"/>
      <c r="R80" s="118"/>
      <c r="S80" s="118"/>
      <c r="T80" s="118"/>
      <c r="U80" s="104" t="s">
        <v>42</v>
      </c>
      <c r="V80" s="121" t="s">
        <v>41</v>
      </c>
      <c r="W80" s="122"/>
      <c r="X80" s="123"/>
      <c r="Y80" s="49"/>
      <c r="Z80" s="75"/>
    </row>
    <row r="81" spans="1:52" ht="22.5" customHeight="1" x14ac:dyDescent="0.2">
      <c r="A81" s="87"/>
      <c r="B81" s="88"/>
      <c r="C81" s="88"/>
      <c r="D81" s="88"/>
      <c r="E81" s="88"/>
      <c r="F81" s="88"/>
      <c r="G81" s="88"/>
      <c r="H81" s="88"/>
      <c r="I81" s="88"/>
      <c r="J81" s="95"/>
      <c r="K81" s="98"/>
      <c r="L81" s="99"/>
      <c r="M81" s="116"/>
      <c r="N81" s="117"/>
      <c r="O81" s="119"/>
      <c r="P81" s="120"/>
      <c r="Q81" s="120"/>
      <c r="R81" s="120"/>
      <c r="S81" s="120"/>
      <c r="T81" s="120"/>
      <c r="U81" s="105"/>
      <c r="V81" s="124"/>
      <c r="W81" s="125"/>
      <c r="X81" s="99"/>
      <c r="Y81" s="49"/>
      <c r="Z81" s="75"/>
    </row>
    <row r="82" spans="1:52" ht="30" customHeight="1" x14ac:dyDescent="0.2">
      <c r="A82" s="76" t="s">
        <v>12</v>
      </c>
      <c r="B82" s="77"/>
      <c r="C82" s="77"/>
      <c r="D82" s="77"/>
      <c r="E82" s="77"/>
      <c r="F82" s="77"/>
      <c r="G82" s="77"/>
      <c r="H82" s="77"/>
      <c r="I82" s="77"/>
      <c r="J82" s="21" t="s">
        <v>40</v>
      </c>
      <c r="K82" s="78">
        <f>ROUNDDOWN(K79+K80,2)</f>
        <v>0</v>
      </c>
      <c r="L82" s="79"/>
      <c r="M82" s="76" t="s">
        <v>10</v>
      </c>
      <c r="N82" s="80"/>
      <c r="O82" s="80"/>
      <c r="P82" s="80"/>
      <c r="Q82" s="80"/>
      <c r="R82" s="80"/>
      <c r="S82" s="80"/>
      <c r="T82" s="80"/>
      <c r="U82" s="22" t="s">
        <v>39</v>
      </c>
      <c r="V82" s="81"/>
      <c r="W82" s="82"/>
      <c r="X82" s="83"/>
      <c r="Y82" s="49"/>
      <c r="Z82" s="75"/>
    </row>
    <row r="83" spans="1:52" ht="24" customHeight="1" x14ac:dyDescent="0.15">
      <c r="A83" s="126" t="s">
        <v>8</v>
      </c>
      <c r="B83" s="127"/>
      <c r="C83" s="128"/>
      <c r="D83" s="132" t="s">
        <v>38</v>
      </c>
      <c r="E83" s="134" t="s">
        <v>37</v>
      </c>
      <c r="F83" s="12"/>
      <c r="G83" s="73" t="s">
        <v>36</v>
      </c>
      <c r="H83" s="12"/>
      <c r="I83" s="132" t="s">
        <v>35</v>
      </c>
      <c r="J83" s="136" t="s">
        <v>34</v>
      </c>
      <c r="K83" s="96" t="e">
        <f>ROUNDDOWN(K80*K77/K76,2)</f>
        <v>#DIV/0!</v>
      </c>
      <c r="L83" s="97"/>
      <c r="M83" s="100" t="s">
        <v>2</v>
      </c>
      <c r="N83" s="101"/>
      <c r="O83" s="101"/>
      <c r="P83" s="101"/>
      <c r="Q83" s="101"/>
      <c r="R83" s="101"/>
      <c r="S83" s="101"/>
      <c r="T83" s="101"/>
      <c r="U83" s="104" t="s">
        <v>33</v>
      </c>
      <c r="V83" s="106">
        <f>ROUNDDOWN(V78+V79+V81+V82,2)</f>
        <v>0</v>
      </c>
      <c r="W83" s="107"/>
      <c r="X83" s="108"/>
      <c r="Y83" s="49"/>
      <c r="Z83" s="75"/>
    </row>
    <row r="84" spans="1:52" ht="24" customHeight="1" thickBot="1" x14ac:dyDescent="0.2">
      <c r="A84" s="129"/>
      <c r="B84" s="130"/>
      <c r="C84" s="131"/>
      <c r="D84" s="133"/>
      <c r="E84" s="135"/>
      <c r="F84" s="16"/>
      <c r="G84" s="17" t="s">
        <v>0</v>
      </c>
      <c r="H84" s="16"/>
      <c r="I84" s="133"/>
      <c r="J84" s="137"/>
      <c r="K84" s="138"/>
      <c r="L84" s="139"/>
      <c r="M84" s="140"/>
      <c r="N84" s="141"/>
      <c r="O84" s="141"/>
      <c r="P84" s="141"/>
      <c r="Q84" s="141"/>
      <c r="R84" s="141"/>
      <c r="S84" s="141"/>
      <c r="T84" s="141"/>
      <c r="U84" s="142"/>
      <c r="V84" s="143"/>
      <c r="W84" s="144"/>
      <c r="X84" s="145"/>
      <c r="Y84" s="49"/>
      <c r="Z84" s="75"/>
    </row>
    <row r="85" spans="1:52" s="63" customFormat="1" ht="27" customHeight="1" thickTop="1" x14ac:dyDescent="0.15">
      <c r="A85" s="15" t="s">
        <v>32</v>
      </c>
      <c r="B85" s="14" t="s">
        <v>31</v>
      </c>
      <c r="C85" s="156"/>
      <c r="D85" s="157"/>
      <c r="E85" s="157"/>
      <c r="F85" s="157"/>
      <c r="G85" s="157"/>
      <c r="H85" s="157"/>
      <c r="I85" s="157"/>
      <c r="J85" s="157"/>
      <c r="K85" s="157"/>
      <c r="L85" s="158"/>
      <c r="M85" s="14" t="s">
        <v>30</v>
      </c>
      <c r="N85" s="156"/>
      <c r="O85" s="157"/>
      <c r="P85" s="157"/>
      <c r="Q85" s="157"/>
      <c r="R85" s="157"/>
      <c r="S85" s="157"/>
      <c r="T85" s="157"/>
      <c r="U85" s="157"/>
      <c r="V85" s="157"/>
      <c r="W85" s="157"/>
      <c r="X85" s="158"/>
      <c r="Y85" s="64"/>
      <c r="Z85" s="75"/>
      <c r="AA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2"/>
      <c r="AX85" s="62"/>
      <c r="AY85" s="62"/>
      <c r="AZ85" s="62"/>
    </row>
    <row r="86" spans="1:52" ht="12" customHeight="1" x14ac:dyDescent="0.15">
      <c r="A86" s="84" t="s">
        <v>29</v>
      </c>
      <c r="B86" s="85"/>
      <c r="C86" s="85"/>
      <c r="D86" s="85"/>
      <c r="E86" s="85"/>
      <c r="F86" s="85"/>
      <c r="G86" s="85"/>
      <c r="H86" s="85"/>
      <c r="I86" s="85"/>
      <c r="J86" s="94" t="s">
        <v>0</v>
      </c>
      <c r="K86" s="10"/>
      <c r="L86" s="11" t="s">
        <v>23</v>
      </c>
      <c r="M86" s="149" t="s">
        <v>28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3" t="s">
        <v>27</v>
      </c>
      <c r="Y86" s="49"/>
      <c r="Z86" s="75"/>
    </row>
    <row r="87" spans="1:52" ht="22.5" customHeight="1" x14ac:dyDescent="0.2">
      <c r="A87" s="87"/>
      <c r="B87" s="88"/>
      <c r="C87" s="88"/>
      <c r="D87" s="88"/>
      <c r="E87" s="88"/>
      <c r="F87" s="88"/>
      <c r="G87" s="88"/>
      <c r="H87" s="88"/>
      <c r="I87" s="88"/>
      <c r="J87" s="95"/>
      <c r="K87" s="124"/>
      <c r="L87" s="99"/>
      <c r="M87" s="151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4"/>
      <c r="Y87" s="49"/>
      <c r="Z87" s="75"/>
    </row>
    <row r="88" spans="1:52" ht="12" customHeight="1" x14ac:dyDescent="0.15">
      <c r="A88" s="84" t="s">
        <v>26</v>
      </c>
      <c r="B88" s="85"/>
      <c r="C88" s="85"/>
      <c r="D88" s="85"/>
      <c r="E88" s="85"/>
      <c r="F88" s="85"/>
      <c r="G88" s="85"/>
      <c r="H88" s="85"/>
      <c r="I88" s="85"/>
      <c r="J88" s="94" t="s">
        <v>5</v>
      </c>
      <c r="K88" s="96"/>
      <c r="L88" s="97"/>
      <c r="M88" s="84" t="s">
        <v>25</v>
      </c>
      <c r="N88" s="118"/>
      <c r="O88" s="118"/>
      <c r="P88" s="118"/>
      <c r="Q88" s="118"/>
      <c r="R88" s="118"/>
      <c r="S88" s="118"/>
      <c r="T88" s="118"/>
      <c r="U88" s="104" t="s">
        <v>24</v>
      </c>
      <c r="V88" s="10"/>
      <c r="W88" s="8"/>
      <c r="X88" s="9" t="s">
        <v>23</v>
      </c>
      <c r="Y88" s="49"/>
      <c r="Z88" s="67"/>
    </row>
    <row r="89" spans="1:52" ht="22.5" customHeight="1" x14ac:dyDescent="0.2">
      <c r="A89" s="87"/>
      <c r="B89" s="88"/>
      <c r="C89" s="88"/>
      <c r="D89" s="88"/>
      <c r="E89" s="88"/>
      <c r="F89" s="88"/>
      <c r="G89" s="88"/>
      <c r="H89" s="88"/>
      <c r="I89" s="88"/>
      <c r="J89" s="95"/>
      <c r="K89" s="98"/>
      <c r="L89" s="99"/>
      <c r="M89" s="119"/>
      <c r="N89" s="120"/>
      <c r="O89" s="120"/>
      <c r="P89" s="120"/>
      <c r="Q89" s="120"/>
      <c r="R89" s="120"/>
      <c r="S89" s="120"/>
      <c r="T89" s="120"/>
      <c r="U89" s="105"/>
      <c r="V89" s="124"/>
      <c r="W89" s="125"/>
      <c r="X89" s="99"/>
      <c r="Y89" s="49"/>
      <c r="Z89" s="67"/>
    </row>
    <row r="90" spans="1:52" ht="30" customHeight="1" x14ac:dyDescent="0.2">
      <c r="A90" s="76" t="s">
        <v>22</v>
      </c>
      <c r="B90" s="77"/>
      <c r="C90" s="77"/>
      <c r="D90" s="77"/>
      <c r="E90" s="77"/>
      <c r="F90" s="77"/>
      <c r="G90" s="77"/>
      <c r="H90" s="77"/>
      <c r="I90" s="77"/>
      <c r="J90" s="21" t="s">
        <v>21</v>
      </c>
      <c r="K90" s="78">
        <f>V94</f>
        <v>0</v>
      </c>
      <c r="L90" s="79"/>
      <c r="M90" s="112" t="s">
        <v>20</v>
      </c>
      <c r="N90" s="113"/>
      <c r="O90" s="76" t="s">
        <v>19</v>
      </c>
      <c r="P90" s="77"/>
      <c r="Q90" s="80"/>
      <c r="R90" s="80"/>
      <c r="S90" s="80"/>
      <c r="T90" s="80"/>
      <c r="U90" s="22" t="s">
        <v>18</v>
      </c>
      <c r="V90" s="81"/>
      <c r="W90" s="82"/>
      <c r="X90" s="83"/>
      <c r="Y90" s="49"/>
      <c r="Z90" s="67"/>
    </row>
    <row r="91" spans="1:52" ht="12" customHeight="1" x14ac:dyDescent="0.15">
      <c r="A91" s="84" t="s">
        <v>17</v>
      </c>
      <c r="B91" s="85"/>
      <c r="C91" s="85"/>
      <c r="D91" s="85"/>
      <c r="E91" s="85"/>
      <c r="F91" s="85"/>
      <c r="G91" s="85"/>
      <c r="H91" s="85"/>
      <c r="I91" s="85"/>
      <c r="J91" s="94" t="s">
        <v>16</v>
      </c>
      <c r="K91" s="96"/>
      <c r="L91" s="97"/>
      <c r="M91" s="114"/>
      <c r="N91" s="115"/>
      <c r="O91" s="84" t="s">
        <v>15</v>
      </c>
      <c r="P91" s="85"/>
      <c r="Q91" s="118"/>
      <c r="R91" s="118"/>
      <c r="S91" s="118"/>
      <c r="T91" s="118"/>
      <c r="U91" s="104" t="s">
        <v>14</v>
      </c>
      <c r="V91" s="121" t="s">
        <v>13</v>
      </c>
      <c r="W91" s="122"/>
      <c r="X91" s="123"/>
      <c r="Y91" s="49"/>
      <c r="Z91" s="67"/>
    </row>
    <row r="92" spans="1:52" ht="22.5" customHeight="1" x14ac:dyDescent="0.2">
      <c r="A92" s="87"/>
      <c r="B92" s="88"/>
      <c r="C92" s="88"/>
      <c r="D92" s="88"/>
      <c r="E92" s="88"/>
      <c r="F92" s="88"/>
      <c r="G92" s="88"/>
      <c r="H92" s="88"/>
      <c r="I92" s="88"/>
      <c r="J92" s="95"/>
      <c r="K92" s="98"/>
      <c r="L92" s="99"/>
      <c r="M92" s="116"/>
      <c r="N92" s="117"/>
      <c r="O92" s="119"/>
      <c r="P92" s="120"/>
      <c r="Q92" s="120"/>
      <c r="R92" s="120"/>
      <c r="S92" s="120"/>
      <c r="T92" s="120"/>
      <c r="U92" s="105"/>
      <c r="V92" s="124"/>
      <c r="W92" s="125"/>
      <c r="X92" s="99"/>
      <c r="Y92" s="49"/>
      <c r="Z92" s="67"/>
    </row>
    <row r="93" spans="1:52" ht="30" customHeight="1" x14ac:dyDescent="0.2">
      <c r="A93" s="76" t="s">
        <v>12</v>
      </c>
      <c r="B93" s="77"/>
      <c r="C93" s="77"/>
      <c r="D93" s="77"/>
      <c r="E93" s="77"/>
      <c r="F93" s="77"/>
      <c r="G93" s="77"/>
      <c r="H93" s="77"/>
      <c r="I93" s="77"/>
      <c r="J93" s="21" t="s">
        <v>11</v>
      </c>
      <c r="K93" s="78">
        <f>ROUNDDOWN(K90+K91,2)</f>
        <v>0</v>
      </c>
      <c r="L93" s="79"/>
      <c r="M93" s="76" t="s">
        <v>10</v>
      </c>
      <c r="N93" s="80"/>
      <c r="O93" s="80"/>
      <c r="P93" s="80"/>
      <c r="Q93" s="80"/>
      <c r="R93" s="80"/>
      <c r="S93" s="80"/>
      <c r="T93" s="80"/>
      <c r="U93" s="22" t="s">
        <v>9</v>
      </c>
      <c r="V93" s="81"/>
      <c r="W93" s="82"/>
      <c r="X93" s="83"/>
      <c r="Y93" s="49"/>
      <c r="Z93" s="67"/>
    </row>
    <row r="94" spans="1:52" ht="24" customHeight="1" x14ac:dyDescent="0.15">
      <c r="A94" s="84" t="s">
        <v>8</v>
      </c>
      <c r="B94" s="85"/>
      <c r="C94" s="86"/>
      <c r="D94" s="90" t="s">
        <v>7</v>
      </c>
      <c r="E94" s="92" t="s">
        <v>6</v>
      </c>
      <c r="F94" s="8"/>
      <c r="G94" s="23" t="s">
        <v>5</v>
      </c>
      <c r="H94" s="8"/>
      <c r="I94" s="90" t="s">
        <v>4</v>
      </c>
      <c r="J94" s="94" t="s">
        <v>3</v>
      </c>
      <c r="K94" s="96" t="e">
        <f>ROUNDDOWN(K91*K88/K87,2)</f>
        <v>#DIV/0!</v>
      </c>
      <c r="L94" s="97"/>
      <c r="M94" s="100" t="s">
        <v>2</v>
      </c>
      <c r="N94" s="101"/>
      <c r="O94" s="101"/>
      <c r="P94" s="101"/>
      <c r="Q94" s="101"/>
      <c r="R94" s="101"/>
      <c r="S94" s="101"/>
      <c r="T94" s="101"/>
      <c r="U94" s="104" t="s">
        <v>1</v>
      </c>
      <c r="V94" s="106">
        <f>ROUNDDOWN(V89+V90+V92+V93,2)</f>
        <v>0</v>
      </c>
      <c r="W94" s="107"/>
      <c r="X94" s="108"/>
      <c r="Y94" s="49"/>
      <c r="Z94" s="67"/>
    </row>
    <row r="95" spans="1:52" ht="24" customHeight="1" x14ac:dyDescent="0.15">
      <c r="A95" s="87"/>
      <c r="B95" s="88"/>
      <c r="C95" s="89"/>
      <c r="D95" s="91"/>
      <c r="E95" s="93"/>
      <c r="F95" s="7"/>
      <c r="G95" s="23" t="s">
        <v>0</v>
      </c>
      <c r="H95" s="7"/>
      <c r="I95" s="91"/>
      <c r="J95" s="95"/>
      <c r="K95" s="98"/>
      <c r="L95" s="99"/>
      <c r="M95" s="102"/>
      <c r="N95" s="103"/>
      <c r="O95" s="103"/>
      <c r="P95" s="103"/>
      <c r="Q95" s="103"/>
      <c r="R95" s="103"/>
      <c r="S95" s="103"/>
      <c r="T95" s="103"/>
      <c r="U95" s="105"/>
      <c r="V95" s="109"/>
      <c r="W95" s="110"/>
      <c r="X95" s="111"/>
      <c r="Y95" s="74" t="s">
        <v>111</v>
      </c>
      <c r="Z95" s="75"/>
    </row>
    <row r="96" spans="1:52" s="63" customFormat="1" ht="27" customHeight="1" x14ac:dyDescent="0.15">
      <c r="A96" s="15" t="s">
        <v>32</v>
      </c>
      <c r="B96" s="14" t="s">
        <v>31</v>
      </c>
      <c r="C96" s="146"/>
      <c r="D96" s="147"/>
      <c r="E96" s="147"/>
      <c r="F96" s="147"/>
      <c r="G96" s="147"/>
      <c r="H96" s="147"/>
      <c r="I96" s="147"/>
      <c r="J96" s="147"/>
      <c r="K96" s="147"/>
      <c r="L96" s="148"/>
      <c r="M96" s="14" t="s">
        <v>30</v>
      </c>
      <c r="N96" s="146"/>
      <c r="O96" s="147"/>
      <c r="P96" s="147"/>
      <c r="Q96" s="147"/>
      <c r="R96" s="147"/>
      <c r="S96" s="147"/>
      <c r="T96" s="147"/>
      <c r="U96" s="147"/>
      <c r="V96" s="147"/>
      <c r="W96" s="147"/>
      <c r="X96" s="148"/>
      <c r="Y96" s="64"/>
      <c r="AA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2"/>
      <c r="AX96" s="62"/>
      <c r="AY96" s="62"/>
      <c r="AZ96" s="62"/>
    </row>
    <row r="97" spans="1:52" ht="12" customHeight="1" x14ac:dyDescent="0.15">
      <c r="A97" s="84" t="s">
        <v>29</v>
      </c>
      <c r="B97" s="85"/>
      <c r="C97" s="85"/>
      <c r="D97" s="85"/>
      <c r="E97" s="85"/>
      <c r="F97" s="85"/>
      <c r="G97" s="85"/>
      <c r="H97" s="85"/>
      <c r="I97" s="85"/>
      <c r="J97" s="94" t="s">
        <v>0</v>
      </c>
      <c r="K97" s="10"/>
      <c r="L97" s="11" t="s">
        <v>46</v>
      </c>
      <c r="M97" s="149" t="s">
        <v>28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3" t="s">
        <v>49</v>
      </c>
      <c r="Y97" s="49"/>
      <c r="Z97" s="155" t="s">
        <v>48</v>
      </c>
    </row>
    <row r="98" spans="1:52" ht="22.5" customHeight="1" x14ac:dyDescent="0.2">
      <c r="A98" s="87"/>
      <c r="B98" s="88"/>
      <c r="C98" s="88"/>
      <c r="D98" s="88"/>
      <c r="E98" s="88"/>
      <c r="F98" s="88"/>
      <c r="G98" s="88"/>
      <c r="H98" s="88"/>
      <c r="I98" s="88"/>
      <c r="J98" s="95"/>
      <c r="K98" s="124"/>
      <c r="L98" s="99"/>
      <c r="M98" s="15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4"/>
      <c r="Y98" s="49"/>
      <c r="Z98" s="75"/>
    </row>
    <row r="99" spans="1:52" ht="12" customHeight="1" x14ac:dyDescent="0.15">
      <c r="A99" s="84" t="s">
        <v>26</v>
      </c>
      <c r="B99" s="85"/>
      <c r="C99" s="85"/>
      <c r="D99" s="85"/>
      <c r="E99" s="85"/>
      <c r="F99" s="85"/>
      <c r="G99" s="85"/>
      <c r="H99" s="85"/>
      <c r="I99" s="85"/>
      <c r="J99" s="94" t="s">
        <v>36</v>
      </c>
      <c r="K99" s="96"/>
      <c r="L99" s="97"/>
      <c r="M99" s="84" t="s">
        <v>25</v>
      </c>
      <c r="N99" s="118"/>
      <c r="O99" s="118"/>
      <c r="P99" s="118"/>
      <c r="Q99" s="118"/>
      <c r="R99" s="118"/>
      <c r="S99" s="118"/>
      <c r="T99" s="118"/>
      <c r="U99" s="104" t="s">
        <v>47</v>
      </c>
      <c r="V99" s="10"/>
      <c r="W99" s="8"/>
      <c r="X99" s="9" t="s">
        <v>46</v>
      </c>
      <c r="Y99" s="49"/>
      <c r="Z99" s="75"/>
    </row>
    <row r="100" spans="1:52" ht="22.5" customHeight="1" x14ac:dyDescent="0.2">
      <c r="A100" s="87"/>
      <c r="B100" s="88"/>
      <c r="C100" s="88"/>
      <c r="D100" s="88"/>
      <c r="E100" s="88"/>
      <c r="F100" s="88"/>
      <c r="G100" s="88"/>
      <c r="H100" s="88"/>
      <c r="I100" s="88"/>
      <c r="J100" s="95"/>
      <c r="K100" s="98"/>
      <c r="L100" s="99"/>
      <c r="M100" s="119"/>
      <c r="N100" s="120"/>
      <c r="O100" s="120"/>
      <c r="P100" s="120"/>
      <c r="Q100" s="120"/>
      <c r="R100" s="120"/>
      <c r="S100" s="120"/>
      <c r="T100" s="120"/>
      <c r="U100" s="105"/>
      <c r="V100" s="124"/>
      <c r="W100" s="125"/>
      <c r="X100" s="99"/>
      <c r="Y100" s="49"/>
      <c r="Z100" s="75"/>
    </row>
    <row r="101" spans="1:52" ht="30" customHeight="1" x14ac:dyDescent="0.2">
      <c r="A101" s="76" t="s">
        <v>22</v>
      </c>
      <c r="B101" s="77"/>
      <c r="C101" s="77"/>
      <c r="D101" s="77"/>
      <c r="E101" s="77"/>
      <c r="F101" s="77"/>
      <c r="G101" s="77"/>
      <c r="H101" s="77"/>
      <c r="I101" s="77"/>
      <c r="J101" s="21" t="s">
        <v>45</v>
      </c>
      <c r="K101" s="78">
        <f>V105</f>
        <v>0</v>
      </c>
      <c r="L101" s="79"/>
      <c r="M101" s="112" t="s">
        <v>20</v>
      </c>
      <c r="N101" s="113"/>
      <c r="O101" s="76" t="s">
        <v>19</v>
      </c>
      <c r="P101" s="77"/>
      <c r="Q101" s="80"/>
      <c r="R101" s="80"/>
      <c r="S101" s="80"/>
      <c r="T101" s="80"/>
      <c r="U101" s="22" t="s">
        <v>44</v>
      </c>
      <c r="V101" s="81"/>
      <c r="W101" s="82"/>
      <c r="X101" s="83"/>
      <c r="Y101" s="49"/>
      <c r="Z101" s="75"/>
    </row>
    <row r="102" spans="1:52" ht="12" customHeight="1" x14ac:dyDescent="0.15">
      <c r="A102" s="84" t="s">
        <v>17</v>
      </c>
      <c r="B102" s="85"/>
      <c r="C102" s="85"/>
      <c r="D102" s="85"/>
      <c r="E102" s="85"/>
      <c r="F102" s="85"/>
      <c r="G102" s="85"/>
      <c r="H102" s="85"/>
      <c r="I102" s="85"/>
      <c r="J102" s="94" t="s">
        <v>43</v>
      </c>
      <c r="K102" s="96"/>
      <c r="L102" s="97"/>
      <c r="M102" s="114"/>
      <c r="N102" s="115"/>
      <c r="O102" s="84" t="s">
        <v>15</v>
      </c>
      <c r="P102" s="85"/>
      <c r="Q102" s="118"/>
      <c r="R102" s="118"/>
      <c r="S102" s="118"/>
      <c r="T102" s="118"/>
      <c r="U102" s="104" t="s">
        <v>42</v>
      </c>
      <c r="V102" s="121" t="s">
        <v>41</v>
      </c>
      <c r="W102" s="122"/>
      <c r="X102" s="123"/>
      <c r="Y102" s="49"/>
      <c r="Z102" s="75"/>
    </row>
    <row r="103" spans="1:52" ht="22.5" customHeight="1" x14ac:dyDescent="0.2">
      <c r="A103" s="87"/>
      <c r="B103" s="88"/>
      <c r="C103" s="88"/>
      <c r="D103" s="88"/>
      <c r="E103" s="88"/>
      <c r="F103" s="88"/>
      <c r="G103" s="88"/>
      <c r="H103" s="88"/>
      <c r="I103" s="88"/>
      <c r="J103" s="95"/>
      <c r="K103" s="98"/>
      <c r="L103" s="99"/>
      <c r="M103" s="116"/>
      <c r="N103" s="117"/>
      <c r="O103" s="119"/>
      <c r="P103" s="120"/>
      <c r="Q103" s="120"/>
      <c r="R103" s="120"/>
      <c r="S103" s="120"/>
      <c r="T103" s="120"/>
      <c r="U103" s="105"/>
      <c r="V103" s="124"/>
      <c r="W103" s="125"/>
      <c r="X103" s="99"/>
      <c r="Y103" s="49"/>
      <c r="Z103" s="75"/>
    </row>
    <row r="104" spans="1:52" ht="30" customHeight="1" x14ac:dyDescent="0.2">
      <c r="A104" s="76" t="s">
        <v>12</v>
      </c>
      <c r="B104" s="77"/>
      <c r="C104" s="77"/>
      <c r="D104" s="77"/>
      <c r="E104" s="77"/>
      <c r="F104" s="77"/>
      <c r="G104" s="77"/>
      <c r="H104" s="77"/>
      <c r="I104" s="77"/>
      <c r="J104" s="21" t="s">
        <v>40</v>
      </c>
      <c r="K104" s="78">
        <f>ROUNDDOWN(K101+K102,2)</f>
        <v>0</v>
      </c>
      <c r="L104" s="79"/>
      <c r="M104" s="76" t="s">
        <v>10</v>
      </c>
      <c r="N104" s="80"/>
      <c r="O104" s="80"/>
      <c r="P104" s="80"/>
      <c r="Q104" s="80"/>
      <c r="R104" s="80"/>
      <c r="S104" s="80"/>
      <c r="T104" s="80"/>
      <c r="U104" s="22" t="s">
        <v>39</v>
      </c>
      <c r="V104" s="81"/>
      <c r="W104" s="82"/>
      <c r="X104" s="83"/>
      <c r="Y104" s="49"/>
      <c r="Z104" s="75"/>
    </row>
    <row r="105" spans="1:52" ht="24" customHeight="1" x14ac:dyDescent="0.15">
      <c r="A105" s="126" t="s">
        <v>8</v>
      </c>
      <c r="B105" s="127"/>
      <c r="C105" s="128"/>
      <c r="D105" s="132" t="s">
        <v>38</v>
      </c>
      <c r="E105" s="134" t="s">
        <v>37</v>
      </c>
      <c r="F105" s="12"/>
      <c r="G105" s="73" t="s">
        <v>36</v>
      </c>
      <c r="H105" s="12"/>
      <c r="I105" s="132" t="s">
        <v>35</v>
      </c>
      <c r="J105" s="136" t="s">
        <v>34</v>
      </c>
      <c r="K105" s="96" t="e">
        <f>ROUNDDOWN(K102*K99/K98,2)</f>
        <v>#DIV/0!</v>
      </c>
      <c r="L105" s="97"/>
      <c r="M105" s="100" t="s">
        <v>2</v>
      </c>
      <c r="N105" s="101"/>
      <c r="O105" s="101"/>
      <c r="P105" s="101"/>
      <c r="Q105" s="101"/>
      <c r="R105" s="101"/>
      <c r="S105" s="101"/>
      <c r="T105" s="101"/>
      <c r="U105" s="104" t="s">
        <v>33</v>
      </c>
      <c r="V105" s="106">
        <f>ROUNDDOWN(V100+V101+V103+V104,2)</f>
        <v>0</v>
      </c>
      <c r="W105" s="107"/>
      <c r="X105" s="108"/>
      <c r="Y105" s="49"/>
      <c r="Z105" s="75"/>
    </row>
    <row r="106" spans="1:52" ht="24" customHeight="1" thickBot="1" x14ac:dyDescent="0.2">
      <c r="A106" s="129"/>
      <c r="B106" s="130"/>
      <c r="C106" s="131"/>
      <c r="D106" s="133"/>
      <c r="E106" s="135"/>
      <c r="F106" s="16"/>
      <c r="G106" s="17" t="s">
        <v>0</v>
      </c>
      <c r="H106" s="16"/>
      <c r="I106" s="133"/>
      <c r="J106" s="137"/>
      <c r="K106" s="138"/>
      <c r="L106" s="139"/>
      <c r="M106" s="140"/>
      <c r="N106" s="141"/>
      <c r="O106" s="141"/>
      <c r="P106" s="141"/>
      <c r="Q106" s="141"/>
      <c r="R106" s="141"/>
      <c r="S106" s="141"/>
      <c r="T106" s="141"/>
      <c r="U106" s="142"/>
      <c r="V106" s="143"/>
      <c r="W106" s="144"/>
      <c r="X106" s="145"/>
      <c r="Y106" s="49"/>
      <c r="Z106" s="75"/>
    </row>
    <row r="107" spans="1:52" s="63" customFormat="1" ht="27" customHeight="1" thickTop="1" x14ac:dyDescent="0.15">
      <c r="A107" s="15" t="s">
        <v>32</v>
      </c>
      <c r="B107" s="14" t="s">
        <v>31</v>
      </c>
      <c r="C107" s="156"/>
      <c r="D107" s="157"/>
      <c r="E107" s="157"/>
      <c r="F107" s="157"/>
      <c r="G107" s="157"/>
      <c r="H107" s="157"/>
      <c r="I107" s="157"/>
      <c r="J107" s="157"/>
      <c r="K107" s="157"/>
      <c r="L107" s="158"/>
      <c r="M107" s="14" t="s">
        <v>30</v>
      </c>
      <c r="N107" s="156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64"/>
      <c r="Z107" s="75"/>
      <c r="AA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2"/>
      <c r="AX107" s="62"/>
      <c r="AY107" s="62"/>
      <c r="AZ107" s="62"/>
    </row>
    <row r="108" spans="1:52" ht="12" customHeight="1" x14ac:dyDescent="0.15">
      <c r="A108" s="84" t="s">
        <v>29</v>
      </c>
      <c r="B108" s="85"/>
      <c r="C108" s="85"/>
      <c r="D108" s="85"/>
      <c r="E108" s="85"/>
      <c r="F108" s="85"/>
      <c r="G108" s="85"/>
      <c r="H108" s="85"/>
      <c r="I108" s="85"/>
      <c r="J108" s="94" t="s">
        <v>0</v>
      </c>
      <c r="K108" s="10"/>
      <c r="L108" s="11" t="s">
        <v>23</v>
      </c>
      <c r="M108" s="149" t="s">
        <v>28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3" t="s">
        <v>27</v>
      </c>
      <c r="Y108" s="49"/>
      <c r="Z108" s="75"/>
    </row>
    <row r="109" spans="1:52" ht="22.5" customHeight="1" x14ac:dyDescent="0.2">
      <c r="A109" s="87"/>
      <c r="B109" s="88"/>
      <c r="C109" s="88"/>
      <c r="D109" s="88"/>
      <c r="E109" s="88"/>
      <c r="F109" s="88"/>
      <c r="G109" s="88"/>
      <c r="H109" s="88"/>
      <c r="I109" s="88"/>
      <c r="J109" s="95"/>
      <c r="K109" s="124"/>
      <c r="L109" s="99"/>
      <c r="M109" s="151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49"/>
      <c r="Z109" s="75"/>
    </row>
    <row r="110" spans="1:52" ht="12" customHeight="1" x14ac:dyDescent="0.15">
      <c r="A110" s="84" t="s">
        <v>26</v>
      </c>
      <c r="B110" s="85"/>
      <c r="C110" s="85"/>
      <c r="D110" s="85"/>
      <c r="E110" s="85"/>
      <c r="F110" s="85"/>
      <c r="G110" s="85"/>
      <c r="H110" s="85"/>
      <c r="I110" s="85"/>
      <c r="J110" s="94" t="s">
        <v>5</v>
      </c>
      <c r="K110" s="96"/>
      <c r="L110" s="97"/>
      <c r="M110" s="84" t="s">
        <v>25</v>
      </c>
      <c r="N110" s="118"/>
      <c r="O110" s="118"/>
      <c r="P110" s="118"/>
      <c r="Q110" s="118"/>
      <c r="R110" s="118"/>
      <c r="S110" s="118"/>
      <c r="T110" s="118"/>
      <c r="U110" s="104" t="s">
        <v>24</v>
      </c>
      <c r="V110" s="10"/>
      <c r="W110" s="8"/>
      <c r="X110" s="9" t="s">
        <v>23</v>
      </c>
      <c r="Y110" s="49"/>
      <c r="Z110" s="67"/>
    </row>
    <row r="111" spans="1:52" ht="22.5" customHeight="1" x14ac:dyDescent="0.2">
      <c r="A111" s="87"/>
      <c r="B111" s="88"/>
      <c r="C111" s="88"/>
      <c r="D111" s="88"/>
      <c r="E111" s="88"/>
      <c r="F111" s="88"/>
      <c r="G111" s="88"/>
      <c r="H111" s="88"/>
      <c r="I111" s="88"/>
      <c r="J111" s="95"/>
      <c r="K111" s="98"/>
      <c r="L111" s="99"/>
      <c r="M111" s="119"/>
      <c r="N111" s="120"/>
      <c r="O111" s="120"/>
      <c r="P111" s="120"/>
      <c r="Q111" s="120"/>
      <c r="R111" s="120"/>
      <c r="S111" s="120"/>
      <c r="T111" s="120"/>
      <c r="U111" s="105"/>
      <c r="V111" s="124"/>
      <c r="W111" s="125"/>
      <c r="X111" s="99"/>
      <c r="Y111" s="49"/>
      <c r="Z111" s="67"/>
    </row>
    <row r="112" spans="1:52" ht="30" customHeight="1" x14ac:dyDescent="0.2">
      <c r="A112" s="76" t="s">
        <v>22</v>
      </c>
      <c r="B112" s="77"/>
      <c r="C112" s="77"/>
      <c r="D112" s="77"/>
      <c r="E112" s="77"/>
      <c r="F112" s="77"/>
      <c r="G112" s="77"/>
      <c r="H112" s="77"/>
      <c r="I112" s="77"/>
      <c r="J112" s="21" t="s">
        <v>21</v>
      </c>
      <c r="K112" s="78">
        <f>V116</f>
        <v>0</v>
      </c>
      <c r="L112" s="79"/>
      <c r="M112" s="112" t="s">
        <v>20</v>
      </c>
      <c r="N112" s="113"/>
      <c r="O112" s="76" t="s">
        <v>19</v>
      </c>
      <c r="P112" s="77"/>
      <c r="Q112" s="80"/>
      <c r="R112" s="80"/>
      <c r="S112" s="80"/>
      <c r="T112" s="80"/>
      <c r="U112" s="22" t="s">
        <v>18</v>
      </c>
      <c r="V112" s="81"/>
      <c r="W112" s="82"/>
      <c r="X112" s="83"/>
      <c r="Y112" s="49"/>
      <c r="Z112" s="67"/>
    </row>
    <row r="113" spans="1:52" ht="12" customHeight="1" x14ac:dyDescent="0.15">
      <c r="A113" s="84" t="s">
        <v>17</v>
      </c>
      <c r="B113" s="85"/>
      <c r="C113" s="85"/>
      <c r="D113" s="85"/>
      <c r="E113" s="85"/>
      <c r="F113" s="85"/>
      <c r="G113" s="85"/>
      <c r="H113" s="85"/>
      <c r="I113" s="85"/>
      <c r="J113" s="94" t="s">
        <v>16</v>
      </c>
      <c r="K113" s="96"/>
      <c r="L113" s="97"/>
      <c r="M113" s="114"/>
      <c r="N113" s="115"/>
      <c r="O113" s="84" t="s">
        <v>15</v>
      </c>
      <c r="P113" s="85"/>
      <c r="Q113" s="118"/>
      <c r="R113" s="118"/>
      <c r="S113" s="118"/>
      <c r="T113" s="118"/>
      <c r="U113" s="104" t="s">
        <v>14</v>
      </c>
      <c r="V113" s="121" t="s">
        <v>13</v>
      </c>
      <c r="W113" s="122"/>
      <c r="X113" s="123"/>
      <c r="Y113" s="49"/>
      <c r="Z113" s="67"/>
    </row>
    <row r="114" spans="1:52" ht="22.5" customHeight="1" x14ac:dyDescent="0.2">
      <c r="A114" s="87"/>
      <c r="B114" s="88"/>
      <c r="C114" s="88"/>
      <c r="D114" s="88"/>
      <c r="E114" s="88"/>
      <c r="F114" s="88"/>
      <c r="G114" s="88"/>
      <c r="H114" s="88"/>
      <c r="I114" s="88"/>
      <c r="J114" s="95"/>
      <c r="K114" s="98"/>
      <c r="L114" s="99"/>
      <c r="M114" s="116"/>
      <c r="N114" s="117"/>
      <c r="O114" s="119"/>
      <c r="P114" s="120"/>
      <c r="Q114" s="120"/>
      <c r="R114" s="120"/>
      <c r="S114" s="120"/>
      <c r="T114" s="120"/>
      <c r="U114" s="105"/>
      <c r="V114" s="124"/>
      <c r="W114" s="125"/>
      <c r="X114" s="99"/>
      <c r="Y114" s="49"/>
      <c r="Z114" s="67"/>
    </row>
    <row r="115" spans="1:52" ht="30" customHeight="1" x14ac:dyDescent="0.2">
      <c r="A115" s="76" t="s">
        <v>12</v>
      </c>
      <c r="B115" s="77"/>
      <c r="C115" s="77"/>
      <c r="D115" s="77"/>
      <c r="E115" s="77"/>
      <c r="F115" s="77"/>
      <c r="G115" s="77"/>
      <c r="H115" s="77"/>
      <c r="I115" s="77"/>
      <c r="J115" s="21" t="s">
        <v>11</v>
      </c>
      <c r="K115" s="78">
        <f>ROUNDDOWN(K112+K113,2)</f>
        <v>0</v>
      </c>
      <c r="L115" s="79"/>
      <c r="M115" s="76" t="s">
        <v>10</v>
      </c>
      <c r="N115" s="80"/>
      <c r="O115" s="80"/>
      <c r="P115" s="80"/>
      <c r="Q115" s="80"/>
      <c r="R115" s="80"/>
      <c r="S115" s="80"/>
      <c r="T115" s="80"/>
      <c r="U115" s="22" t="s">
        <v>9</v>
      </c>
      <c r="V115" s="81"/>
      <c r="W115" s="82"/>
      <c r="X115" s="83"/>
      <c r="Y115" s="49"/>
      <c r="Z115" s="67"/>
    </row>
    <row r="116" spans="1:52" ht="24" customHeight="1" x14ac:dyDescent="0.15">
      <c r="A116" s="84" t="s">
        <v>8</v>
      </c>
      <c r="B116" s="85"/>
      <c r="C116" s="86"/>
      <c r="D116" s="90" t="s">
        <v>7</v>
      </c>
      <c r="E116" s="92" t="s">
        <v>6</v>
      </c>
      <c r="F116" s="8"/>
      <c r="G116" s="23" t="s">
        <v>5</v>
      </c>
      <c r="H116" s="8"/>
      <c r="I116" s="90" t="s">
        <v>4</v>
      </c>
      <c r="J116" s="94" t="s">
        <v>3</v>
      </c>
      <c r="K116" s="96" t="e">
        <f>ROUNDDOWN(K113*K110/K109,2)</f>
        <v>#DIV/0!</v>
      </c>
      <c r="L116" s="97"/>
      <c r="M116" s="100" t="s">
        <v>2</v>
      </c>
      <c r="N116" s="101"/>
      <c r="O116" s="101"/>
      <c r="P116" s="101"/>
      <c r="Q116" s="101"/>
      <c r="R116" s="101"/>
      <c r="S116" s="101"/>
      <c r="T116" s="101"/>
      <c r="U116" s="104" t="s">
        <v>1</v>
      </c>
      <c r="V116" s="106">
        <f>ROUNDDOWN(V111+V112+V114+V115,2)</f>
        <v>0</v>
      </c>
      <c r="W116" s="107"/>
      <c r="X116" s="108"/>
      <c r="Y116" s="49"/>
      <c r="Z116" s="67"/>
    </row>
    <row r="117" spans="1:52" ht="24" customHeight="1" x14ac:dyDescent="0.15">
      <c r="A117" s="87"/>
      <c r="B117" s="88"/>
      <c r="C117" s="89"/>
      <c r="D117" s="91"/>
      <c r="E117" s="93"/>
      <c r="F117" s="7"/>
      <c r="G117" s="23" t="s">
        <v>0</v>
      </c>
      <c r="H117" s="7"/>
      <c r="I117" s="91"/>
      <c r="J117" s="95"/>
      <c r="K117" s="98"/>
      <c r="L117" s="99"/>
      <c r="M117" s="102"/>
      <c r="N117" s="103"/>
      <c r="O117" s="103"/>
      <c r="P117" s="103"/>
      <c r="Q117" s="103"/>
      <c r="R117" s="103"/>
      <c r="S117" s="103"/>
      <c r="T117" s="103"/>
      <c r="U117" s="105"/>
      <c r="V117" s="109"/>
      <c r="W117" s="110"/>
      <c r="X117" s="111"/>
      <c r="Y117" s="74" t="s">
        <v>112</v>
      </c>
      <c r="Z117" s="75"/>
    </row>
    <row r="118" spans="1:52" s="63" customFormat="1" ht="27" customHeight="1" x14ac:dyDescent="0.15">
      <c r="A118" s="15" t="s">
        <v>32</v>
      </c>
      <c r="B118" s="14" t="s">
        <v>31</v>
      </c>
      <c r="C118" s="146"/>
      <c r="D118" s="147"/>
      <c r="E118" s="147"/>
      <c r="F118" s="147"/>
      <c r="G118" s="147"/>
      <c r="H118" s="147"/>
      <c r="I118" s="147"/>
      <c r="J118" s="147"/>
      <c r="K118" s="147"/>
      <c r="L118" s="148"/>
      <c r="M118" s="14" t="s">
        <v>30</v>
      </c>
      <c r="N118" s="146"/>
      <c r="O118" s="147"/>
      <c r="P118" s="147"/>
      <c r="Q118" s="147"/>
      <c r="R118" s="147"/>
      <c r="S118" s="147"/>
      <c r="T118" s="147"/>
      <c r="U118" s="147"/>
      <c r="V118" s="147"/>
      <c r="W118" s="147"/>
      <c r="X118" s="148"/>
      <c r="Y118" s="64"/>
      <c r="AA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2"/>
      <c r="AX118" s="62"/>
      <c r="AY118" s="62"/>
      <c r="AZ118" s="62"/>
    </row>
    <row r="119" spans="1:52" ht="12" customHeight="1" x14ac:dyDescent="0.15">
      <c r="A119" s="84" t="s">
        <v>29</v>
      </c>
      <c r="B119" s="85"/>
      <c r="C119" s="85"/>
      <c r="D119" s="85"/>
      <c r="E119" s="85"/>
      <c r="F119" s="85"/>
      <c r="G119" s="85"/>
      <c r="H119" s="85"/>
      <c r="I119" s="85"/>
      <c r="J119" s="94" t="s">
        <v>0</v>
      </c>
      <c r="K119" s="10"/>
      <c r="L119" s="11" t="s">
        <v>46</v>
      </c>
      <c r="M119" s="149" t="s">
        <v>28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3" t="s">
        <v>49</v>
      </c>
      <c r="Y119" s="49"/>
      <c r="Z119" s="155" t="s">
        <v>48</v>
      </c>
    </row>
    <row r="120" spans="1:52" ht="22.5" customHeight="1" x14ac:dyDescent="0.2">
      <c r="A120" s="87"/>
      <c r="B120" s="88"/>
      <c r="C120" s="88"/>
      <c r="D120" s="88"/>
      <c r="E120" s="88"/>
      <c r="F120" s="88"/>
      <c r="G120" s="88"/>
      <c r="H120" s="88"/>
      <c r="I120" s="88"/>
      <c r="J120" s="95"/>
      <c r="K120" s="124"/>
      <c r="L120" s="99"/>
      <c r="M120" s="151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4"/>
      <c r="Y120" s="49"/>
      <c r="Z120" s="75"/>
    </row>
    <row r="121" spans="1:52" ht="12" customHeight="1" x14ac:dyDescent="0.15">
      <c r="A121" s="84" t="s">
        <v>26</v>
      </c>
      <c r="B121" s="85"/>
      <c r="C121" s="85"/>
      <c r="D121" s="85"/>
      <c r="E121" s="85"/>
      <c r="F121" s="85"/>
      <c r="G121" s="85"/>
      <c r="H121" s="85"/>
      <c r="I121" s="85"/>
      <c r="J121" s="94" t="s">
        <v>36</v>
      </c>
      <c r="K121" s="96"/>
      <c r="L121" s="97"/>
      <c r="M121" s="84" t="s">
        <v>25</v>
      </c>
      <c r="N121" s="118"/>
      <c r="O121" s="118"/>
      <c r="P121" s="118"/>
      <c r="Q121" s="118"/>
      <c r="R121" s="118"/>
      <c r="S121" s="118"/>
      <c r="T121" s="118"/>
      <c r="U121" s="104" t="s">
        <v>47</v>
      </c>
      <c r="V121" s="10"/>
      <c r="W121" s="8"/>
      <c r="X121" s="9" t="s">
        <v>46</v>
      </c>
      <c r="Y121" s="49"/>
      <c r="Z121" s="75"/>
    </row>
    <row r="122" spans="1:52" ht="22.5" customHeight="1" x14ac:dyDescent="0.2">
      <c r="A122" s="87"/>
      <c r="B122" s="88"/>
      <c r="C122" s="88"/>
      <c r="D122" s="88"/>
      <c r="E122" s="88"/>
      <c r="F122" s="88"/>
      <c r="G122" s="88"/>
      <c r="H122" s="88"/>
      <c r="I122" s="88"/>
      <c r="J122" s="95"/>
      <c r="K122" s="98"/>
      <c r="L122" s="99"/>
      <c r="M122" s="119"/>
      <c r="N122" s="120"/>
      <c r="O122" s="120"/>
      <c r="P122" s="120"/>
      <c r="Q122" s="120"/>
      <c r="R122" s="120"/>
      <c r="S122" s="120"/>
      <c r="T122" s="120"/>
      <c r="U122" s="105"/>
      <c r="V122" s="124"/>
      <c r="W122" s="125"/>
      <c r="X122" s="99"/>
      <c r="Y122" s="49"/>
      <c r="Z122" s="75"/>
    </row>
    <row r="123" spans="1:52" ht="30" customHeight="1" x14ac:dyDescent="0.2">
      <c r="A123" s="76" t="s">
        <v>22</v>
      </c>
      <c r="B123" s="77"/>
      <c r="C123" s="77"/>
      <c r="D123" s="77"/>
      <c r="E123" s="77"/>
      <c r="F123" s="77"/>
      <c r="G123" s="77"/>
      <c r="H123" s="77"/>
      <c r="I123" s="77"/>
      <c r="J123" s="21" t="s">
        <v>45</v>
      </c>
      <c r="K123" s="78">
        <f>V127</f>
        <v>0</v>
      </c>
      <c r="L123" s="79"/>
      <c r="M123" s="112" t="s">
        <v>20</v>
      </c>
      <c r="N123" s="113"/>
      <c r="O123" s="76" t="s">
        <v>19</v>
      </c>
      <c r="P123" s="77"/>
      <c r="Q123" s="80"/>
      <c r="R123" s="80"/>
      <c r="S123" s="80"/>
      <c r="T123" s="80"/>
      <c r="U123" s="22" t="s">
        <v>44</v>
      </c>
      <c r="V123" s="81"/>
      <c r="W123" s="82"/>
      <c r="X123" s="83"/>
      <c r="Y123" s="49"/>
      <c r="Z123" s="75"/>
    </row>
    <row r="124" spans="1:52" ht="12" customHeight="1" x14ac:dyDescent="0.15">
      <c r="A124" s="84" t="s">
        <v>17</v>
      </c>
      <c r="B124" s="85"/>
      <c r="C124" s="85"/>
      <c r="D124" s="85"/>
      <c r="E124" s="85"/>
      <c r="F124" s="85"/>
      <c r="G124" s="85"/>
      <c r="H124" s="85"/>
      <c r="I124" s="85"/>
      <c r="J124" s="94" t="s">
        <v>43</v>
      </c>
      <c r="K124" s="96"/>
      <c r="L124" s="97"/>
      <c r="M124" s="114"/>
      <c r="N124" s="115"/>
      <c r="O124" s="84" t="s">
        <v>15</v>
      </c>
      <c r="P124" s="85"/>
      <c r="Q124" s="118"/>
      <c r="R124" s="118"/>
      <c r="S124" s="118"/>
      <c r="T124" s="118"/>
      <c r="U124" s="104" t="s">
        <v>42</v>
      </c>
      <c r="V124" s="121" t="s">
        <v>41</v>
      </c>
      <c r="W124" s="122"/>
      <c r="X124" s="123"/>
      <c r="Y124" s="49"/>
      <c r="Z124" s="75"/>
    </row>
    <row r="125" spans="1:52" ht="22.5" customHeight="1" x14ac:dyDescent="0.2">
      <c r="A125" s="87"/>
      <c r="B125" s="88"/>
      <c r="C125" s="88"/>
      <c r="D125" s="88"/>
      <c r="E125" s="88"/>
      <c r="F125" s="88"/>
      <c r="G125" s="88"/>
      <c r="H125" s="88"/>
      <c r="I125" s="88"/>
      <c r="J125" s="95"/>
      <c r="K125" s="98"/>
      <c r="L125" s="99"/>
      <c r="M125" s="116"/>
      <c r="N125" s="117"/>
      <c r="O125" s="119"/>
      <c r="P125" s="120"/>
      <c r="Q125" s="120"/>
      <c r="R125" s="120"/>
      <c r="S125" s="120"/>
      <c r="T125" s="120"/>
      <c r="U125" s="105"/>
      <c r="V125" s="124"/>
      <c r="W125" s="125"/>
      <c r="X125" s="99"/>
      <c r="Y125" s="49"/>
      <c r="Z125" s="75"/>
    </row>
    <row r="126" spans="1:52" ht="30" customHeight="1" x14ac:dyDescent="0.2">
      <c r="A126" s="76" t="s">
        <v>12</v>
      </c>
      <c r="B126" s="77"/>
      <c r="C126" s="77"/>
      <c r="D126" s="77"/>
      <c r="E126" s="77"/>
      <c r="F126" s="77"/>
      <c r="G126" s="77"/>
      <c r="H126" s="77"/>
      <c r="I126" s="77"/>
      <c r="J126" s="21" t="s">
        <v>40</v>
      </c>
      <c r="K126" s="78">
        <f>ROUNDDOWN(K123+K124,2)</f>
        <v>0</v>
      </c>
      <c r="L126" s="79"/>
      <c r="M126" s="76" t="s">
        <v>10</v>
      </c>
      <c r="N126" s="80"/>
      <c r="O126" s="80"/>
      <c r="P126" s="80"/>
      <c r="Q126" s="80"/>
      <c r="R126" s="80"/>
      <c r="S126" s="80"/>
      <c r="T126" s="80"/>
      <c r="U126" s="22" t="s">
        <v>39</v>
      </c>
      <c r="V126" s="81"/>
      <c r="W126" s="82"/>
      <c r="X126" s="83"/>
      <c r="Y126" s="49"/>
      <c r="Z126" s="75"/>
    </row>
    <row r="127" spans="1:52" ht="24" customHeight="1" x14ac:dyDescent="0.15">
      <c r="A127" s="126" t="s">
        <v>8</v>
      </c>
      <c r="B127" s="127"/>
      <c r="C127" s="128"/>
      <c r="D127" s="132" t="s">
        <v>38</v>
      </c>
      <c r="E127" s="134" t="s">
        <v>37</v>
      </c>
      <c r="F127" s="12"/>
      <c r="G127" s="73" t="s">
        <v>36</v>
      </c>
      <c r="H127" s="12"/>
      <c r="I127" s="132" t="s">
        <v>35</v>
      </c>
      <c r="J127" s="136" t="s">
        <v>34</v>
      </c>
      <c r="K127" s="96" t="e">
        <f>ROUNDDOWN(K124*K121/K120,2)</f>
        <v>#DIV/0!</v>
      </c>
      <c r="L127" s="97"/>
      <c r="M127" s="100" t="s">
        <v>2</v>
      </c>
      <c r="N127" s="101"/>
      <c r="O127" s="101"/>
      <c r="P127" s="101"/>
      <c r="Q127" s="101"/>
      <c r="R127" s="101"/>
      <c r="S127" s="101"/>
      <c r="T127" s="101"/>
      <c r="U127" s="104" t="s">
        <v>33</v>
      </c>
      <c r="V127" s="106">
        <f>ROUNDDOWN(V122+V123+V125+V126,2)</f>
        <v>0</v>
      </c>
      <c r="W127" s="107"/>
      <c r="X127" s="108"/>
      <c r="Y127" s="49"/>
      <c r="Z127" s="75"/>
    </row>
    <row r="128" spans="1:52" ht="24" customHeight="1" thickBot="1" x14ac:dyDescent="0.2">
      <c r="A128" s="129"/>
      <c r="B128" s="130"/>
      <c r="C128" s="131"/>
      <c r="D128" s="133"/>
      <c r="E128" s="135"/>
      <c r="F128" s="16"/>
      <c r="G128" s="17" t="s">
        <v>0</v>
      </c>
      <c r="H128" s="16"/>
      <c r="I128" s="133"/>
      <c r="J128" s="137"/>
      <c r="K128" s="138"/>
      <c r="L128" s="139"/>
      <c r="M128" s="140"/>
      <c r="N128" s="141"/>
      <c r="O128" s="141"/>
      <c r="P128" s="141"/>
      <c r="Q128" s="141"/>
      <c r="R128" s="141"/>
      <c r="S128" s="141"/>
      <c r="T128" s="141"/>
      <c r="U128" s="142"/>
      <c r="V128" s="143"/>
      <c r="W128" s="144"/>
      <c r="X128" s="145"/>
      <c r="Y128" s="49"/>
      <c r="Z128" s="75"/>
    </row>
    <row r="129" spans="1:52" s="63" customFormat="1" ht="27" customHeight="1" thickTop="1" x14ac:dyDescent="0.15">
      <c r="A129" s="15" t="s">
        <v>32</v>
      </c>
      <c r="B129" s="14" t="s">
        <v>31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8"/>
      <c r="M129" s="14" t="s">
        <v>30</v>
      </c>
      <c r="N129" s="15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8"/>
      <c r="Y129" s="64"/>
      <c r="Z129" s="75"/>
      <c r="AA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2"/>
      <c r="AX129" s="62"/>
      <c r="AY129" s="62"/>
      <c r="AZ129" s="62"/>
    </row>
    <row r="130" spans="1:52" ht="12" customHeight="1" x14ac:dyDescent="0.15">
      <c r="A130" s="84" t="s">
        <v>29</v>
      </c>
      <c r="B130" s="85"/>
      <c r="C130" s="85"/>
      <c r="D130" s="85"/>
      <c r="E130" s="85"/>
      <c r="F130" s="85"/>
      <c r="G130" s="85"/>
      <c r="H130" s="85"/>
      <c r="I130" s="85"/>
      <c r="J130" s="94" t="s">
        <v>0</v>
      </c>
      <c r="K130" s="10"/>
      <c r="L130" s="11" t="s">
        <v>23</v>
      </c>
      <c r="M130" s="149" t="s">
        <v>28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3" t="s">
        <v>27</v>
      </c>
      <c r="Y130" s="49"/>
      <c r="Z130" s="75"/>
    </row>
    <row r="131" spans="1:52" ht="22.5" customHeight="1" x14ac:dyDescent="0.2">
      <c r="A131" s="87"/>
      <c r="B131" s="88"/>
      <c r="C131" s="88"/>
      <c r="D131" s="88"/>
      <c r="E131" s="88"/>
      <c r="F131" s="88"/>
      <c r="G131" s="88"/>
      <c r="H131" s="88"/>
      <c r="I131" s="88"/>
      <c r="J131" s="95"/>
      <c r="K131" s="124"/>
      <c r="L131" s="99"/>
      <c r="M131" s="151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4"/>
      <c r="Y131" s="49"/>
      <c r="Z131" s="75"/>
    </row>
    <row r="132" spans="1:52" ht="12" customHeight="1" x14ac:dyDescent="0.15">
      <c r="A132" s="84" t="s">
        <v>26</v>
      </c>
      <c r="B132" s="85"/>
      <c r="C132" s="85"/>
      <c r="D132" s="85"/>
      <c r="E132" s="85"/>
      <c r="F132" s="85"/>
      <c r="G132" s="85"/>
      <c r="H132" s="85"/>
      <c r="I132" s="85"/>
      <c r="J132" s="94" t="s">
        <v>5</v>
      </c>
      <c r="K132" s="96"/>
      <c r="L132" s="97"/>
      <c r="M132" s="84" t="s">
        <v>25</v>
      </c>
      <c r="N132" s="118"/>
      <c r="O132" s="118"/>
      <c r="P132" s="118"/>
      <c r="Q132" s="118"/>
      <c r="R132" s="118"/>
      <c r="S132" s="118"/>
      <c r="T132" s="118"/>
      <c r="U132" s="104" t="s">
        <v>24</v>
      </c>
      <c r="V132" s="10"/>
      <c r="W132" s="8"/>
      <c r="X132" s="9" t="s">
        <v>23</v>
      </c>
      <c r="Y132" s="49"/>
      <c r="Z132" s="67"/>
    </row>
    <row r="133" spans="1:52" ht="22.5" customHeight="1" x14ac:dyDescent="0.2">
      <c r="A133" s="87"/>
      <c r="B133" s="88"/>
      <c r="C133" s="88"/>
      <c r="D133" s="88"/>
      <c r="E133" s="88"/>
      <c r="F133" s="88"/>
      <c r="G133" s="88"/>
      <c r="H133" s="88"/>
      <c r="I133" s="88"/>
      <c r="J133" s="95"/>
      <c r="K133" s="98"/>
      <c r="L133" s="99"/>
      <c r="M133" s="119"/>
      <c r="N133" s="120"/>
      <c r="O133" s="120"/>
      <c r="P133" s="120"/>
      <c r="Q133" s="120"/>
      <c r="R133" s="120"/>
      <c r="S133" s="120"/>
      <c r="T133" s="120"/>
      <c r="U133" s="105"/>
      <c r="V133" s="124"/>
      <c r="W133" s="125"/>
      <c r="X133" s="99"/>
      <c r="Y133" s="49"/>
      <c r="Z133" s="67"/>
    </row>
    <row r="134" spans="1:52" ht="30" customHeight="1" x14ac:dyDescent="0.2">
      <c r="A134" s="76" t="s">
        <v>22</v>
      </c>
      <c r="B134" s="77"/>
      <c r="C134" s="77"/>
      <c r="D134" s="77"/>
      <c r="E134" s="77"/>
      <c r="F134" s="77"/>
      <c r="G134" s="77"/>
      <c r="H134" s="77"/>
      <c r="I134" s="77"/>
      <c r="J134" s="21" t="s">
        <v>21</v>
      </c>
      <c r="K134" s="78">
        <f>V138</f>
        <v>0</v>
      </c>
      <c r="L134" s="79"/>
      <c r="M134" s="112" t="s">
        <v>20</v>
      </c>
      <c r="N134" s="113"/>
      <c r="O134" s="76" t="s">
        <v>19</v>
      </c>
      <c r="P134" s="77"/>
      <c r="Q134" s="80"/>
      <c r="R134" s="80"/>
      <c r="S134" s="80"/>
      <c r="T134" s="80"/>
      <c r="U134" s="22" t="s">
        <v>18</v>
      </c>
      <c r="V134" s="81"/>
      <c r="W134" s="82"/>
      <c r="X134" s="83"/>
      <c r="Y134" s="49"/>
      <c r="Z134" s="67"/>
    </row>
    <row r="135" spans="1:52" ht="12" customHeight="1" x14ac:dyDescent="0.15">
      <c r="A135" s="84" t="s">
        <v>17</v>
      </c>
      <c r="B135" s="85"/>
      <c r="C135" s="85"/>
      <c r="D135" s="85"/>
      <c r="E135" s="85"/>
      <c r="F135" s="85"/>
      <c r="G135" s="85"/>
      <c r="H135" s="85"/>
      <c r="I135" s="85"/>
      <c r="J135" s="94" t="s">
        <v>16</v>
      </c>
      <c r="K135" s="96"/>
      <c r="L135" s="97"/>
      <c r="M135" s="114"/>
      <c r="N135" s="115"/>
      <c r="O135" s="84" t="s">
        <v>15</v>
      </c>
      <c r="P135" s="85"/>
      <c r="Q135" s="118"/>
      <c r="R135" s="118"/>
      <c r="S135" s="118"/>
      <c r="T135" s="118"/>
      <c r="U135" s="104" t="s">
        <v>14</v>
      </c>
      <c r="V135" s="121" t="s">
        <v>13</v>
      </c>
      <c r="W135" s="122"/>
      <c r="X135" s="123"/>
      <c r="Y135" s="49"/>
      <c r="Z135" s="67"/>
    </row>
    <row r="136" spans="1:52" ht="22.5" customHeight="1" x14ac:dyDescent="0.2">
      <c r="A136" s="87"/>
      <c r="B136" s="88"/>
      <c r="C136" s="88"/>
      <c r="D136" s="88"/>
      <c r="E136" s="88"/>
      <c r="F136" s="88"/>
      <c r="G136" s="88"/>
      <c r="H136" s="88"/>
      <c r="I136" s="88"/>
      <c r="J136" s="95"/>
      <c r="K136" s="98"/>
      <c r="L136" s="99"/>
      <c r="M136" s="116"/>
      <c r="N136" s="117"/>
      <c r="O136" s="119"/>
      <c r="P136" s="120"/>
      <c r="Q136" s="120"/>
      <c r="R136" s="120"/>
      <c r="S136" s="120"/>
      <c r="T136" s="120"/>
      <c r="U136" s="105"/>
      <c r="V136" s="124"/>
      <c r="W136" s="125"/>
      <c r="X136" s="99"/>
      <c r="Y136" s="49"/>
      <c r="Z136" s="67"/>
    </row>
    <row r="137" spans="1:52" ht="30" customHeight="1" x14ac:dyDescent="0.2">
      <c r="A137" s="76" t="s">
        <v>12</v>
      </c>
      <c r="B137" s="77"/>
      <c r="C137" s="77"/>
      <c r="D137" s="77"/>
      <c r="E137" s="77"/>
      <c r="F137" s="77"/>
      <c r="G137" s="77"/>
      <c r="H137" s="77"/>
      <c r="I137" s="77"/>
      <c r="J137" s="21" t="s">
        <v>11</v>
      </c>
      <c r="K137" s="78">
        <f>ROUNDDOWN(K134+K135,2)</f>
        <v>0</v>
      </c>
      <c r="L137" s="79"/>
      <c r="M137" s="76" t="s">
        <v>10</v>
      </c>
      <c r="N137" s="80"/>
      <c r="O137" s="80"/>
      <c r="P137" s="80"/>
      <c r="Q137" s="80"/>
      <c r="R137" s="80"/>
      <c r="S137" s="80"/>
      <c r="T137" s="80"/>
      <c r="U137" s="22" t="s">
        <v>9</v>
      </c>
      <c r="V137" s="81"/>
      <c r="W137" s="82"/>
      <c r="X137" s="83"/>
      <c r="Y137" s="49"/>
      <c r="Z137" s="67"/>
    </row>
    <row r="138" spans="1:52" ht="24" customHeight="1" x14ac:dyDescent="0.15">
      <c r="A138" s="84" t="s">
        <v>8</v>
      </c>
      <c r="B138" s="85"/>
      <c r="C138" s="86"/>
      <c r="D138" s="90" t="s">
        <v>7</v>
      </c>
      <c r="E138" s="92" t="s">
        <v>6</v>
      </c>
      <c r="F138" s="8"/>
      <c r="G138" s="23" t="s">
        <v>5</v>
      </c>
      <c r="H138" s="8"/>
      <c r="I138" s="90" t="s">
        <v>4</v>
      </c>
      <c r="J138" s="94" t="s">
        <v>3</v>
      </c>
      <c r="K138" s="96" t="e">
        <f>ROUNDDOWN(K135*K132/K131,2)</f>
        <v>#DIV/0!</v>
      </c>
      <c r="L138" s="97"/>
      <c r="M138" s="100" t="s">
        <v>2</v>
      </c>
      <c r="N138" s="101"/>
      <c r="O138" s="101"/>
      <c r="P138" s="101"/>
      <c r="Q138" s="101"/>
      <c r="R138" s="101"/>
      <c r="S138" s="101"/>
      <c r="T138" s="101"/>
      <c r="U138" s="104" t="s">
        <v>1</v>
      </c>
      <c r="V138" s="106">
        <f>ROUNDDOWN(V133+V134+V136+V137,2)</f>
        <v>0</v>
      </c>
      <c r="W138" s="107"/>
      <c r="X138" s="108"/>
      <c r="Y138" s="49"/>
      <c r="Z138" s="67"/>
    </row>
    <row r="139" spans="1:52" ht="24" customHeight="1" x14ac:dyDescent="0.15">
      <c r="A139" s="87"/>
      <c r="B139" s="88"/>
      <c r="C139" s="89"/>
      <c r="D139" s="91"/>
      <c r="E139" s="93"/>
      <c r="F139" s="7"/>
      <c r="G139" s="23" t="s">
        <v>0</v>
      </c>
      <c r="H139" s="7"/>
      <c r="I139" s="91"/>
      <c r="J139" s="95"/>
      <c r="K139" s="98"/>
      <c r="L139" s="99"/>
      <c r="M139" s="102"/>
      <c r="N139" s="103"/>
      <c r="O139" s="103"/>
      <c r="P139" s="103"/>
      <c r="Q139" s="103"/>
      <c r="R139" s="103"/>
      <c r="S139" s="103"/>
      <c r="T139" s="103"/>
      <c r="U139" s="105"/>
      <c r="V139" s="109"/>
      <c r="W139" s="110"/>
      <c r="X139" s="111"/>
      <c r="Y139" s="74" t="s">
        <v>113</v>
      </c>
      <c r="Z139" s="75"/>
    </row>
    <row r="140" spans="1:52" s="63" customFormat="1" ht="27" customHeight="1" x14ac:dyDescent="0.15">
      <c r="A140" s="15" t="s">
        <v>32</v>
      </c>
      <c r="B140" s="14" t="s">
        <v>31</v>
      </c>
      <c r="C140" s="146"/>
      <c r="D140" s="147"/>
      <c r="E140" s="147"/>
      <c r="F140" s="147"/>
      <c r="G140" s="147"/>
      <c r="H140" s="147"/>
      <c r="I140" s="147"/>
      <c r="J140" s="147"/>
      <c r="K140" s="147"/>
      <c r="L140" s="148"/>
      <c r="M140" s="14" t="s">
        <v>30</v>
      </c>
      <c r="N140" s="146"/>
      <c r="O140" s="147"/>
      <c r="P140" s="147"/>
      <c r="Q140" s="147"/>
      <c r="R140" s="147"/>
      <c r="S140" s="147"/>
      <c r="T140" s="147"/>
      <c r="U140" s="147"/>
      <c r="V140" s="147"/>
      <c r="W140" s="147"/>
      <c r="X140" s="148"/>
      <c r="Y140" s="64"/>
      <c r="AA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2"/>
      <c r="AX140" s="62"/>
      <c r="AY140" s="62"/>
      <c r="AZ140" s="62"/>
    </row>
    <row r="141" spans="1:52" ht="12" customHeight="1" x14ac:dyDescent="0.15">
      <c r="A141" s="84" t="s">
        <v>29</v>
      </c>
      <c r="B141" s="85"/>
      <c r="C141" s="85"/>
      <c r="D141" s="85"/>
      <c r="E141" s="85"/>
      <c r="F141" s="85"/>
      <c r="G141" s="85"/>
      <c r="H141" s="85"/>
      <c r="I141" s="85"/>
      <c r="J141" s="94" t="s">
        <v>0</v>
      </c>
      <c r="K141" s="10"/>
      <c r="L141" s="11" t="s">
        <v>46</v>
      </c>
      <c r="M141" s="149" t="s">
        <v>28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3" t="s">
        <v>49</v>
      </c>
      <c r="Y141" s="49"/>
      <c r="Z141" s="155" t="s">
        <v>48</v>
      </c>
    </row>
    <row r="142" spans="1:52" ht="22.5" customHeight="1" x14ac:dyDescent="0.2">
      <c r="A142" s="87"/>
      <c r="B142" s="88"/>
      <c r="C142" s="88"/>
      <c r="D142" s="88"/>
      <c r="E142" s="88"/>
      <c r="F142" s="88"/>
      <c r="G142" s="88"/>
      <c r="H142" s="88"/>
      <c r="I142" s="88"/>
      <c r="J142" s="95"/>
      <c r="K142" s="124"/>
      <c r="L142" s="99"/>
      <c r="M142" s="151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4"/>
      <c r="Y142" s="49"/>
      <c r="Z142" s="75"/>
    </row>
    <row r="143" spans="1:52" ht="12" customHeight="1" x14ac:dyDescent="0.15">
      <c r="A143" s="84" t="s">
        <v>26</v>
      </c>
      <c r="B143" s="85"/>
      <c r="C143" s="85"/>
      <c r="D143" s="85"/>
      <c r="E143" s="85"/>
      <c r="F143" s="85"/>
      <c r="G143" s="85"/>
      <c r="H143" s="85"/>
      <c r="I143" s="85"/>
      <c r="J143" s="94" t="s">
        <v>36</v>
      </c>
      <c r="K143" s="96"/>
      <c r="L143" s="97"/>
      <c r="M143" s="84" t="s">
        <v>25</v>
      </c>
      <c r="N143" s="118"/>
      <c r="O143" s="118"/>
      <c r="P143" s="118"/>
      <c r="Q143" s="118"/>
      <c r="R143" s="118"/>
      <c r="S143" s="118"/>
      <c r="T143" s="118"/>
      <c r="U143" s="104" t="s">
        <v>47</v>
      </c>
      <c r="V143" s="10"/>
      <c r="W143" s="8"/>
      <c r="X143" s="9" t="s">
        <v>46</v>
      </c>
      <c r="Y143" s="49"/>
      <c r="Z143" s="75"/>
    </row>
    <row r="144" spans="1:52" ht="22.5" customHeight="1" x14ac:dyDescent="0.2">
      <c r="A144" s="87"/>
      <c r="B144" s="88"/>
      <c r="C144" s="88"/>
      <c r="D144" s="88"/>
      <c r="E144" s="88"/>
      <c r="F144" s="88"/>
      <c r="G144" s="88"/>
      <c r="H144" s="88"/>
      <c r="I144" s="88"/>
      <c r="J144" s="95"/>
      <c r="K144" s="98"/>
      <c r="L144" s="99"/>
      <c r="M144" s="119"/>
      <c r="N144" s="120"/>
      <c r="O144" s="120"/>
      <c r="P144" s="120"/>
      <c r="Q144" s="120"/>
      <c r="R144" s="120"/>
      <c r="S144" s="120"/>
      <c r="T144" s="120"/>
      <c r="U144" s="105"/>
      <c r="V144" s="124"/>
      <c r="W144" s="125"/>
      <c r="X144" s="99"/>
      <c r="Y144" s="49"/>
      <c r="Z144" s="75"/>
    </row>
    <row r="145" spans="1:52" ht="30" customHeight="1" x14ac:dyDescent="0.2">
      <c r="A145" s="76" t="s">
        <v>22</v>
      </c>
      <c r="B145" s="77"/>
      <c r="C145" s="77"/>
      <c r="D145" s="77"/>
      <c r="E145" s="77"/>
      <c r="F145" s="77"/>
      <c r="G145" s="77"/>
      <c r="H145" s="77"/>
      <c r="I145" s="77"/>
      <c r="J145" s="21" t="s">
        <v>45</v>
      </c>
      <c r="K145" s="78">
        <f>V149</f>
        <v>0</v>
      </c>
      <c r="L145" s="79"/>
      <c r="M145" s="112" t="s">
        <v>20</v>
      </c>
      <c r="N145" s="113"/>
      <c r="O145" s="76" t="s">
        <v>19</v>
      </c>
      <c r="P145" s="77"/>
      <c r="Q145" s="80"/>
      <c r="R145" s="80"/>
      <c r="S145" s="80"/>
      <c r="T145" s="80"/>
      <c r="U145" s="22" t="s">
        <v>44</v>
      </c>
      <c r="V145" s="81"/>
      <c r="W145" s="82"/>
      <c r="X145" s="83"/>
      <c r="Y145" s="49"/>
      <c r="Z145" s="75"/>
    </row>
    <row r="146" spans="1:52" ht="12" customHeight="1" x14ac:dyDescent="0.15">
      <c r="A146" s="84" t="s">
        <v>17</v>
      </c>
      <c r="B146" s="85"/>
      <c r="C146" s="85"/>
      <c r="D146" s="85"/>
      <c r="E146" s="85"/>
      <c r="F146" s="85"/>
      <c r="G146" s="85"/>
      <c r="H146" s="85"/>
      <c r="I146" s="85"/>
      <c r="J146" s="94" t="s">
        <v>43</v>
      </c>
      <c r="K146" s="96"/>
      <c r="L146" s="97"/>
      <c r="M146" s="114"/>
      <c r="N146" s="115"/>
      <c r="O146" s="84" t="s">
        <v>15</v>
      </c>
      <c r="P146" s="85"/>
      <c r="Q146" s="118"/>
      <c r="R146" s="118"/>
      <c r="S146" s="118"/>
      <c r="T146" s="118"/>
      <c r="U146" s="104" t="s">
        <v>42</v>
      </c>
      <c r="V146" s="121" t="s">
        <v>41</v>
      </c>
      <c r="W146" s="122"/>
      <c r="X146" s="123"/>
      <c r="Y146" s="49"/>
      <c r="Z146" s="75"/>
    </row>
    <row r="147" spans="1:52" ht="22.5" customHeight="1" x14ac:dyDescent="0.2">
      <c r="A147" s="87"/>
      <c r="B147" s="88"/>
      <c r="C147" s="88"/>
      <c r="D147" s="88"/>
      <c r="E147" s="88"/>
      <c r="F147" s="88"/>
      <c r="G147" s="88"/>
      <c r="H147" s="88"/>
      <c r="I147" s="88"/>
      <c r="J147" s="95"/>
      <c r="K147" s="98"/>
      <c r="L147" s="99"/>
      <c r="M147" s="116"/>
      <c r="N147" s="117"/>
      <c r="O147" s="119"/>
      <c r="P147" s="120"/>
      <c r="Q147" s="120"/>
      <c r="R147" s="120"/>
      <c r="S147" s="120"/>
      <c r="T147" s="120"/>
      <c r="U147" s="105"/>
      <c r="V147" s="124"/>
      <c r="W147" s="125"/>
      <c r="X147" s="99"/>
      <c r="Y147" s="49"/>
      <c r="Z147" s="75"/>
    </row>
    <row r="148" spans="1:52" ht="30" customHeight="1" x14ac:dyDescent="0.2">
      <c r="A148" s="76" t="s">
        <v>12</v>
      </c>
      <c r="B148" s="77"/>
      <c r="C148" s="77"/>
      <c r="D148" s="77"/>
      <c r="E148" s="77"/>
      <c r="F148" s="77"/>
      <c r="G148" s="77"/>
      <c r="H148" s="77"/>
      <c r="I148" s="77"/>
      <c r="J148" s="21" t="s">
        <v>40</v>
      </c>
      <c r="K148" s="78">
        <f>ROUNDDOWN(K145+K146,2)</f>
        <v>0</v>
      </c>
      <c r="L148" s="79"/>
      <c r="M148" s="76" t="s">
        <v>10</v>
      </c>
      <c r="N148" s="80"/>
      <c r="O148" s="80"/>
      <c r="P148" s="80"/>
      <c r="Q148" s="80"/>
      <c r="R148" s="80"/>
      <c r="S148" s="80"/>
      <c r="T148" s="80"/>
      <c r="U148" s="22" t="s">
        <v>39</v>
      </c>
      <c r="V148" s="81"/>
      <c r="W148" s="82"/>
      <c r="X148" s="83"/>
      <c r="Y148" s="49"/>
      <c r="Z148" s="75"/>
    </row>
    <row r="149" spans="1:52" ht="24" customHeight="1" x14ac:dyDescent="0.15">
      <c r="A149" s="126" t="s">
        <v>8</v>
      </c>
      <c r="B149" s="127"/>
      <c r="C149" s="128"/>
      <c r="D149" s="132" t="s">
        <v>38</v>
      </c>
      <c r="E149" s="134" t="s">
        <v>37</v>
      </c>
      <c r="F149" s="12"/>
      <c r="G149" s="73" t="s">
        <v>36</v>
      </c>
      <c r="H149" s="12"/>
      <c r="I149" s="132" t="s">
        <v>35</v>
      </c>
      <c r="J149" s="136" t="s">
        <v>34</v>
      </c>
      <c r="K149" s="96" t="e">
        <f>ROUNDDOWN(K146*K143/K142,2)</f>
        <v>#DIV/0!</v>
      </c>
      <c r="L149" s="97"/>
      <c r="M149" s="100" t="s">
        <v>2</v>
      </c>
      <c r="N149" s="101"/>
      <c r="O149" s="101"/>
      <c r="P149" s="101"/>
      <c r="Q149" s="101"/>
      <c r="R149" s="101"/>
      <c r="S149" s="101"/>
      <c r="T149" s="101"/>
      <c r="U149" s="104" t="s">
        <v>33</v>
      </c>
      <c r="V149" s="106">
        <f>ROUNDDOWN(V144+V145+V147+V148,2)</f>
        <v>0</v>
      </c>
      <c r="W149" s="107"/>
      <c r="X149" s="108"/>
      <c r="Y149" s="49"/>
      <c r="Z149" s="75"/>
    </row>
    <row r="150" spans="1:52" ht="24" customHeight="1" thickBot="1" x14ac:dyDescent="0.2">
      <c r="A150" s="129"/>
      <c r="B150" s="130"/>
      <c r="C150" s="131"/>
      <c r="D150" s="133"/>
      <c r="E150" s="135"/>
      <c r="F150" s="16"/>
      <c r="G150" s="17" t="s">
        <v>0</v>
      </c>
      <c r="H150" s="16"/>
      <c r="I150" s="133"/>
      <c r="J150" s="137"/>
      <c r="K150" s="138"/>
      <c r="L150" s="139"/>
      <c r="M150" s="140"/>
      <c r="N150" s="141"/>
      <c r="O150" s="141"/>
      <c r="P150" s="141"/>
      <c r="Q150" s="141"/>
      <c r="R150" s="141"/>
      <c r="S150" s="141"/>
      <c r="T150" s="141"/>
      <c r="U150" s="142"/>
      <c r="V150" s="143"/>
      <c r="W150" s="144"/>
      <c r="X150" s="145"/>
      <c r="Y150" s="49"/>
      <c r="Z150" s="75"/>
    </row>
    <row r="151" spans="1:52" s="63" customFormat="1" ht="27" customHeight="1" thickTop="1" x14ac:dyDescent="0.15">
      <c r="A151" s="15" t="s">
        <v>32</v>
      </c>
      <c r="B151" s="14" t="s">
        <v>31</v>
      </c>
      <c r="C151" s="156"/>
      <c r="D151" s="157"/>
      <c r="E151" s="157"/>
      <c r="F151" s="157"/>
      <c r="G151" s="157"/>
      <c r="H151" s="157"/>
      <c r="I151" s="157"/>
      <c r="J151" s="157"/>
      <c r="K151" s="157"/>
      <c r="L151" s="158"/>
      <c r="M151" s="14" t="s">
        <v>30</v>
      </c>
      <c r="N151" s="156"/>
      <c r="O151" s="157"/>
      <c r="P151" s="157"/>
      <c r="Q151" s="157"/>
      <c r="R151" s="157"/>
      <c r="S151" s="157"/>
      <c r="T151" s="157"/>
      <c r="U151" s="157"/>
      <c r="V151" s="157"/>
      <c r="W151" s="157"/>
      <c r="X151" s="158"/>
      <c r="Y151" s="64"/>
      <c r="Z151" s="75"/>
      <c r="AA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2"/>
      <c r="AX151" s="62"/>
      <c r="AY151" s="62"/>
      <c r="AZ151" s="62"/>
    </row>
    <row r="152" spans="1:52" ht="12" customHeight="1" x14ac:dyDescent="0.15">
      <c r="A152" s="84" t="s">
        <v>29</v>
      </c>
      <c r="B152" s="85"/>
      <c r="C152" s="85"/>
      <c r="D152" s="85"/>
      <c r="E152" s="85"/>
      <c r="F152" s="85"/>
      <c r="G152" s="85"/>
      <c r="H152" s="85"/>
      <c r="I152" s="85"/>
      <c r="J152" s="94" t="s">
        <v>0</v>
      </c>
      <c r="K152" s="10"/>
      <c r="L152" s="11" t="s">
        <v>23</v>
      </c>
      <c r="M152" s="149" t="s">
        <v>28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3" t="s">
        <v>27</v>
      </c>
      <c r="Y152" s="49"/>
      <c r="Z152" s="75"/>
    </row>
    <row r="153" spans="1:52" ht="22.5" customHeight="1" x14ac:dyDescent="0.2">
      <c r="A153" s="87"/>
      <c r="B153" s="88"/>
      <c r="C153" s="88"/>
      <c r="D153" s="88"/>
      <c r="E153" s="88"/>
      <c r="F153" s="88"/>
      <c r="G153" s="88"/>
      <c r="H153" s="88"/>
      <c r="I153" s="88"/>
      <c r="J153" s="95"/>
      <c r="K153" s="124"/>
      <c r="L153" s="99"/>
      <c r="M153" s="151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4"/>
      <c r="Y153" s="49"/>
      <c r="Z153" s="75"/>
    </row>
    <row r="154" spans="1:52" ht="12" customHeight="1" x14ac:dyDescent="0.15">
      <c r="A154" s="84" t="s">
        <v>26</v>
      </c>
      <c r="B154" s="85"/>
      <c r="C154" s="85"/>
      <c r="D154" s="85"/>
      <c r="E154" s="85"/>
      <c r="F154" s="85"/>
      <c r="G154" s="85"/>
      <c r="H154" s="85"/>
      <c r="I154" s="85"/>
      <c r="J154" s="94" t="s">
        <v>5</v>
      </c>
      <c r="K154" s="96"/>
      <c r="L154" s="97"/>
      <c r="M154" s="84" t="s">
        <v>25</v>
      </c>
      <c r="N154" s="118"/>
      <c r="O154" s="118"/>
      <c r="P154" s="118"/>
      <c r="Q154" s="118"/>
      <c r="R154" s="118"/>
      <c r="S154" s="118"/>
      <c r="T154" s="118"/>
      <c r="U154" s="104" t="s">
        <v>24</v>
      </c>
      <c r="V154" s="10"/>
      <c r="W154" s="8"/>
      <c r="X154" s="9" t="s">
        <v>23</v>
      </c>
      <c r="Y154" s="49"/>
      <c r="Z154" s="67"/>
    </row>
    <row r="155" spans="1:52" ht="22.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95"/>
      <c r="K155" s="98"/>
      <c r="L155" s="99"/>
      <c r="M155" s="119"/>
      <c r="N155" s="120"/>
      <c r="O155" s="120"/>
      <c r="P155" s="120"/>
      <c r="Q155" s="120"/>
      <c r="R155" s="120"/>
      <c r="S155" s="120"/>
      <c r="T155" s="120"/>
      <c r="U155" s="105"/>
      <c r="V155" s="124"/>
      <c r="W155" s="125"/>
      <c r="X155" s="99"/>
      <c r="Y155" s="49"/>
      <c r="Z155" s="67"/>
    </row>
    <row r="156" spans="1:52" ht="30" customHeight="1" x14ac:dyDescent="0.2">
      <c r="A156" s="76" t="s">
        <v>22</v>
      </c>
      <c r="B156" s="77"/>
      <c r="C156" s="77"/>
      <c r="D156" s="77"/>
      <c r="E156" s="77"/>
      <c r="F156" s="77"/>
      <c r="G156" s="77"/>
      <c r="H156" s="77"/>
      <c r="I156" s="77"/>
      <c r="J156" s="21" t="s">
        <v>21</v>
      </c>
      <c r="K156" s="78">
        <f>V160</f>
        <v>0</v>
      </c>
      <c r="L156" s="79"/>
      <c r="M156" s="112" t="s">
        <v>20</v>
      </c>
      <c r="N156" s="113"/>
      <c r="O156" s="76" t="s">
        <v>19</v>
      </c>
      <c r="P156" s="77"/>
      <c r="Q156" s="80"/>
      <c r="R156" s="80"/>
      <c r="S156" s="80"/>
      <c r="T156" s="80"/>
      <c r="U156" s="22" t="s">
        <v>18</v>
      </c>
      <c r="V156" s="81"/>
      <c r="W156" s="82"/>
      <c r="X156" s="83"/>
      <c r="Y156" s="49"/>
      <c r="Z156" s="67"/>
    </row>
    <row r="157" spans="1:52" ht="12" customHeight="1" x14ac:dyDescent="0.15">
      <c r="A157" s="84" t="s">
        <v>17</v>
      </c>
      <c r="B157" s="85"/>
      <c r="C157" s="85"/>
      <c r="D157" s="85"/>
      <c r="E157" s="85"/>
      <c r="F157" s="85"/>
      <c r="G157" s="85"/>
      <c r="H157" s="85"/>
      <c r="I157" s="85"/>
      <c r="J157" s="94" t="s">
        <v>16</v>
      </c>
      <c r="K157" s="96"/>
      <c r="L157" s="97"/>
      <c r="M157" s="114"/>
      <c r="N157" s="115"/>
      <c r="O157" s="84" t="s">
        <v>15</v>
      </c>
      <c r="P157" s="85"/>
      <c r="Q157" s="118"/>
      <c r="R157" s="118"/>
      <c r="S157" s="118"/>
      <c r="T157" s="118"/>
      <c r="U157" s="104" t="s">
        <v>14</v>
      </c>
      <c r="V157" s="121" t="s">
        <v>13</v>
      </c>
      <c r="W157" s="122"/>
      <c r="X157" s="123"/>
      <c r="Y157" s="49"/>
      <c r="Z157" s="67"/>
    </row>
    <row r="158" spans="1:52" ht="22.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95"/>
      <c r="K158" s="98"/>
      <c r="L158" s="99"/>
      <c r="M158" s="116"/>
      <c r="N158" s="117"/>
      <c r="O158" s="119"/>
      <c r="P158" s="120"/>
      <c r="Q158" s="120"/>
      <c r="R158" s="120"/>
      <c r="S158" s="120"/>
      <c r="T158" s="120"/>
      <c r="U158" s="105"/>
      <c r="V158" s="124"/>
      <c r="W158" s="125"/>
      <c r="X158" s="99"/>
      <c r="Y158" s="49"/>
      <c r="Z158" s="67"/>
    </row>
    <row r="159" spans="1:52" ht="30" customHeight="1" x14ac:dyDescent="0.2">
      <c r="A159" s="76" t="s">
        <v>12</v>
      </c>
      <c r="B159" s="77"/>
      <c r="C159" s="77"/>
      <c r="D159" s="77"/>
      <c r="E159" s="77"/>
      <c r="F159" s="77"/>
      <c r="G159" s="77"/>
      <c r="H159" s="77"/>
      <c r="I159" s="77"/>
      <c r="J159" s="21" t="s">
        <v>11</v>
      </c>
      <c r="K159" s="78">
        <f>ROUNDDOWN(K156+K157,2)</f>
        <v>0</v>
      </c>
      <c r="L159" s="79"/>
      <c r="M159" s="76" t="s">
        <v>10</v>
      </c>
      <c r="N159" s="80"/>
      <c r="O159" s="80"/>
      <c r="P159" s="80"/>
      <c r="Q159" s="80"/>
      <c r="R159" s="80"/>
      <c r="S159" s="80"/>
      <c r="T159" s="80"/>
      <c r="U159" s="22" t="s">
        <v>9</v>
      </c>
      <c r="V159" s="81"/>
      <c r="W159" s="82"/>
      <c r="X159" s="83"/>
      <c r="Y159" s="49"/>
      <c r="Z159" s="67"/>
    </row>
    <row r="160" spans="1:52" ht="24" customHeight="1" x14ac:dyDescent="0.15">
      <c r="A160" s="84" t="s">
        <v>8</v>
      </c>
      <c r="B160" s="85"/>
      <c r="C160" s="86"/>
      <c r="D160" s="90" t="s">
        <v>7</v>
      </c>
      <c r="E160" s="92" t="s">
        <v>6</v>
      </c>
      <c r="F160" s="8"/>
      <c r="G160" s="23" t="s">
        <v>5</v>
      </c>
      <c r="H160" s="8"/>
      <c r="I160" s="90" t="s">
        <v>4</v>
      </c>
      <c r="J160" s="94" t="s">
        <v>3</v>
      </c>
      <c r="K160" s="96" t="e">
        <f>ROUNDDOWN(K157*K154/K153,2)</f>
        <v>#DIV/0!</v>
      </c>
      <c r="L160" s="97"/>
      <c r="M160" s="100" t="s">
        <v>2</v>
      </c>
      <c r="N160" s="101"/>
      <c r="O160" s="101"/>
      <c r="P160" s="101"/>
      <c r="Q160" s="101"/>
      <c r="R160" s="101"/>
      <c r="S160" s="101"/>
      <c r="T160" s="101"/>
      <c r="U160" s="104" t="s">
        <v>1</v>
      </c>
      <c r="V160" s="106">
        <f>ROUNDDOWN(V155+V156+V158+V159,2)</f>
        <v>0</v>
      </c>
      <c r="W160" s="107"/>
      <c r="X160" s="108"/>
      <c r="Y160" s="49"/>
      <c r="Z160" s="67"/>
    </row>
    <row r="161" spans="1:52" ht="24" customHeight="1" x14ac:dyDescent="0.15">
      <c r="A161" s="87"/>
      <c r="B161" s="88"/>
      <c r="C161" s="89"/>
      <c r="D161" s="91"/>
      <c r="E161" s="93"/>
      <c r="F161" s="7"/>
      <c r="G161" s="23" t="s">
        <v>0</v>
      </c>
      <c r="H161" s="7"/>
      <c r="I161" s="91"/>
      <c r="J161" s="95"/>
      <c r="K161" s="98"/>
      <c r="L161" s="99"/>
      <c r="M161" s="102"/>
      <c r="N161" s="103"/>
      <c r="O161" s="103"/>
      <c r="P161" s="103"/>
      <c r="Q161" s="103"/>
      <c r="R161" s="103"/>
      <c r="S161" s="103"/>
      <c r="T161" s="103"/>
      <c r="U161" s="105"/>
      <c r="V161" s="109"/>
      <c r="W161" s="110"/>
      <c r="X161" s="111"/>
      <c r="Y161" s="74" t="s">
        <v>114</v>
      </c>
      <c r="Z161" s="75"/>
    </row>
    <row r="162" spans="1:52" s="63" customFormat="1" ht="27" customHeight="1" x14ac:dyDescent="0.15">
      <c r="A162" s="15" t="s">
        <v>32</v>
      </c>
      <c r="B162" s="14" t="s">
        <v>31</v>
      </c>
      <c r="C162" s="146"/>
      <c r="D162" s="147"/>
      <c r="E162" s="147"/>
      <c r="F162" s="147"/>
      <c r="G162" s="147"/>
      <c r="H162" s="147"/>
      <c r="I162" s="147"/>
      <c r="J162" s="147"/>
      <c r="K162" s="147"/>
      <c r="L162" s="148"/>
      <c r="M162" s="14" t="s">
        <v>30</v>
      </c>
      <c r="N162" s="146"/>
      <c r="O162" s="147"/>
      <c r="P162" s="147"/>
      <c r="Q162" s="147"/>
      <c r="R162" s="147"/>
      <c r="S162" s="147"/>
      <c r="T162" s="147"/>
      <c r="U162" s="147"/>
      <c r="V162" s="147"/>
      <c r="W162" s="147"/>
      <c r="X162" s="148"/>
      <c r="Y162" s="64"/>
      <c r="AA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2"/>
      <c r="AX162" s="62"/>
      <c r="AY162" s="62"/>
      <c r="AZ162" s="62"/>
    </row>
    <row r="163" spans="1:52" ht="12" customHeight="1" x14ac:dyDescent="0.15">
      <c r="A163" s="84" t="s">
        <v>29</v>
      </c>
      <c r="B163" s="85"/>
      <c r="C163" s="85"/>
      <c r="D163" s="85"/>
      <c r="E163" s="85"/>
      <c r="F163" s="85"/>
      <c r="G163" s="85"/>
      <c r="H163" s="85"/>
      <c r="I163" s="85"/>
      <c r="J163" s="94" t="s">
        <v>0</v>
      </c>
      <c r="K163" s="10"/>
      <c r="L163" s="11" t="s">
        <v>46</v>
      </c>
      <c r="M163" s="149" t="s">
        <v>28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3" t="s">
        <v>49</v>
      </c>
      <c r="Y163" s="49"/>
      <c r="Z163" s="155" t="s">
        <v>48</v>
      </c>
    </row>
    <row r="164" spans="1:52" ht="22.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95"/>
      <c r="K164" s="124"/>
      <c r="L164" s="99"/>
      <c r="M164" s="151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4"/>
      <c r="Y164" s="49"/>
      <c r="Z164" s="75"/>
    </row>
    <row r="165" spans="1:52" ht="12" customHeight="1" x14ac:dyDescent="0.15">
      <c r="A165" s="84" t="s">
        <v>26</v>
      </c>
      <c r="B165" s="85"/>
      <c r="C165" s="85"/>
      <c r="D165" s="85"/>
      <c r="E165" s="85"/>
      <c r="F165" s="85"/>
      <c r="G165" s="85"/>
      <c r="H165" s="85"/>
      <c r="I165" s="85"/>
      <c r="J165" s="94" t="s">
        <v>36</v>
      </c>
      <c r="K165" s="96"/>
      <c r="L165" s="97"/>
      <c r="M165" s="84" t="s">
        <v>25</v>
      </c>
      <c r="N165" s="118"/>
      <c r="O165" s="118"/>
      <c r="P165" s="118"/>
      <c r="Q165" s="118"/>
      <c r="R165" s="118"/>
      <c r="S165" s="118"/>
      <c r="T165" s="118"/>
      <c r="U165" s="104" t="s">
        <v>47</v>
      </c>
      <c r="V165" s="10"/>
      <c r="W165" s="8"/>
      <c r="X165" s="9" t="s">
        <v>46</v>
      </c>
      <c r="Y165" s="49"/>
      <c r="Z165" s="75"/>
    </row>
    <row r="166" spans="1:52" ht="22.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95"/>
      <c r="K166" s="98"/>
      <c r="L166" s="99"/>
      <c r="M166" s="119"/>
      <c r="N166" s="120"/>
      <c r="O166" s="120"/>
      <c r="P166" s="120"/>
      <c r="Q166" s="120"/>
      <c r="R166" s="120"/>
      <c r="S166" s="120"/>
      <c r="T166" s="120"/>
      <c r="U166" s="105"/>
      <c r="V166" s="124"/>
      <c r="W166" s="125"/>
      <c r="X166" s="99"/>
      <c r="Y166" s="49"/>
      <c r="Z166" s="75"/>
    </row>
    <row r="167" spans="1:52" ht="30" customHeight="1" x14ac:dyDescent="0.2">
      <c r="A167" s="76" t="s">
        <v>22</v>
      </c>
      <c r="B167" s="77"/>
      <c r="C167" s="77"/>
      <c r="D167" s="77"/>
      <c r="E167" s="77"/>
      <c r="F167" s="77"/>
      <c r="G167" s="77"/>
      <c r="H167" s="77"/>
      <c r="I167" s="77"/>
      <c r="J167" s="21" t="s">
        <v>45</v>
      </c>
      <c r="K167" s="78">
        <f>V171</f>
        <v>0</v>
      </c>
      <c r="L167" s="79"/>
      <c r="M167" s="112" t="s">
        <v>20</v>
      </c>
      <c r="N167" s="113"/>
      <c r="O167" s="76" t="s">
        <v>19</v>
      </c>
      <c r="P167" s="77"/>
      <c r="Q167" s="80"/>
      <c r="R167" s="80"/>
      <c r="S167" s="80"/>
      <c r="T167" s="80"/>
      <c r="U167" s="22" t="s">
        <v>44</v>
      </c>
      <c r="V167" s="81"/>
      <c r="W167" s="82"/>
      <c r="X167" s="83"/>
      <c r="Y167" s="49"/>
      <c r="Z167" s="75"/>
    </row>
    <row r="168" spans="1:52" ht="12" customHeight="1" x14ac:dyDescent="0.15">
      <c r="A168" s="84" t="s">
        <v>17</v>
      </c>
      <c r="B168" s="85"/>
      <c r="C168" s="85"/>
      <c r="D168" s="85"/>
      <c r="E168" s="85"/>
      <c r="F168" s="85"/>
      <c r="G168" s="85"/>
      <c r="H168" s="85"/>
      <c r="I168" s="85"/>
      <c r="J168" s="94" t="s">
        <v>43</v>
      </c>
      <c r="K168" s="96"/>
      <c r="L168" s="97"/>
      <c r="M168" s="114"/>
      <c r="N168" s="115"/>
      <c r="O168" s="84" t="s">
        <v>15</v>
      </c>
      <c r="P168" s="85"/>
      <c r="Q168" s="118"/>
      <c r="R168" s="118"/>
      <c r="S168" s="118"/>
      <c r="T168" s="118"/>
      <c r="U168" s="104" t="s">
        <v>42</v>
      </c>
      <c r="V168" s="121" t="s">
        <v>41</v>
      </c>
      <c r="W168" s="122"/>
      <c r="X168" s="123"/>
      <c r="Y168" s="49"/>
      <c r="Z168" s="75"/>
    </row>
    <row r="169" spans="1:52" ht="22.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95"/>
      <c r="K169" s="98"/>
      <c r="L169" s="99"/>
      <c r="M169" s="116"/>
      <c r="N169" s="117"/>
      <c r="O169" s="119"/>
      <c r="P169" s="120"/>
      <c r="Q169" s="120"/>
      <c r="R169" s="120"/>
      <c r="S169" s="120"/>
      <c r="T169" s="120"/>
      <c r="U169" s="105"/>
      <c r="V169" s="124"/>
      <c r="W169" s="125"/>
      <c r="X169" s="99"/>
      <c r="Y169" s="49"/>
      <c r="Z169" s="75"/>
    </row>
    <row r="170" spans="1:52" ht="30" customHeight="1" x14ac:dyDescent="0.2">
      <c r="A170" s="76" t="s">
        <v>12</v>
      </c>
      <c r="B170" s="77"/>
      <c r="C170" s="77"/>
      <c r="D170" s="77"/>
      <c r="E170" s="77"/>
      <c r="F170" s="77"/>
      <c r="G170" s="77"/>
      <c r="H170" s="77"/>
      <c r="I170" s="77"/>
      <c r="J170" s="21" t="s">
        <v>40</v>
      </c>
      <c r="K170" s="78">
        <f>ROUNDDOWN(K167+K168,2)</f>
        <v>0</v>
      </c>
      <c r="L170" s="79"/>
      <c r="M170" s="76" t="s">
        <v>10</v>
      </c>
      <c r="N170" s="80"/>
      <c r="O170" s="80"/>
      <c r="P170" s="80"/>
      <c r="Q170" s="80"/>
      <c r="R170" s="80"/>
      <c r="S170" s="80"/>
      <c r="T170" s="80"/>
      <c r="U170" s="22" t="s">
        <v>39</v>
      </c>
      <c r="V170" s="81"/>
      <c r="W170" s="82"/>
      <c r="X170" s="83"/>
      <c r="Y170" s="49"/>
      <c r="Z170" s="75"/>
    </row>
    <row r="171" spans="1:52" ht="24" customHeight="1" x14ac:dyDescent="0.15">
      <c r="A171" s="126" t="s">
        <v>8</v>
      </c>
      <c r="B171" s="127"/>
      <c r="C171" s="128"/>
      <c r="D171" s="132" t="s">
        <v>38</v>
      </c>
      <c r="E171" s="134" t="s">
        <v>37</v>
      </c>
      <c r="F171" s="12"/>
      <c r="G171" s="73" t="s">
        <v>36</v>
      </c>
      <c r="H171" s="12"/>
      <c r="I171" s="132" t="s">
        <v>35</v>
      </c>
      <c r="J171" s="136" t="s">
        <v>34</v>
      </c>
      <c r="K171" s="96" t="e">
        <f>ROUNDDOWN(K168*K165/K164,2)</f>
        <v>#DIV/0!</v>
      </c>
      <c r="L171" s="97"/>
      <c r="M171" s="100" t="s">
        <v>2</v>
      </c>
      <c r="N171" s="101"/>
      <c r="O171" s="101"/>
      <c r="P171" s="101"/>
      <c r="Q171" s="101"/>
      <c r="R171" s="101"/>
      <c r="S171" s="101"/>
      <c r="T171" s="101"/>
      <c r="U171" s="104" t="s">
        <v>33</v>
      </c>
      <c r="V171" s="106">
        <f>ROUNDDOWN(V166+V167+V169+V170,2)</f>
        <v>0</v>
      </c>
      <c r="W171" s="107"/>
      <c r="X171" s="108"/>
      <c r="Y171" s="49"/>
      <c r="Z171" s="75"/>
    </row>
    <row r="172" spans="1:52" ht="24" customHeight="1" thickBot="1" x14ac:dyDescent="0.2">
      <c r="A172" s="129"/>
      <c r="B172" s="130"/>
      <c r="C172" s="131"/>
      <c r="D172" s="133"/>
      <c r="E172" s="135"/>
      <c r="F172" s="16"/>
      <c r="G172" s="17" t="s">
        <v>0</v>
      </c>
      <c r="H172" s="16"/>
      <c r="I172" s="133"/>
      <c r="J172" s="137"/>
      <c r="K172" s="138"/>
      <c r="L172" s="139"/>
      <c r="M172" s="140"/>
      <c r="N172" s="141"/>
      <c r="O172" s="141"/>
      <c r="P172" s="141"/>
      <c r="Q172" s="141"/>
      <c r="R172" s="141"/>
      <c r="S172" s="141"/>
      <c r="T172" s="141"/>
      <c r="U172" s="142"/>
      <c r="V172" s="143"/>
      <c r="W172" s="144"/>
      <c r="X172" s="145"/>
      <c r="Y172" s="49"/>
      <c r="Z172" s="75"/>
    </row>
    <row r="173" spans="1:52" s="63" customFormat="1" ht="27" customHeight="1" thickTop="1" x14ac:dyDescent="0.15">
      <c r="A173" s="15" t="s">
        <v>32</v>
      </c>
      <c r="B173" s="14" t="s">
        <v>31</v>
      </c>
      <c r="C173" s="156"/>
      <c r="D173" s="157"/>
      <c r="E173" s="157"/>
      <c r="F173" s="157"/>
      <c r="G173" s="157"/>
      <c r="H173" s="157"/>
      <c r="I173" s="157"/>
      <c r="J173" s="157"/>
      <c r="K173" s="157"/>
      <c r="L173" s="158"/>
      <c r="M173" s="14" t="s">
        <v>30</v>
      </c>
      <c r="N173" s="15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8"/>
      <c r="Y173" s="64"/>
      <c r="Z173" s="75"/>
      <c r="AA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2"/>
      <c r="AX173" s="62"/>
      <c r="AY173" s="62"/>
      <c r="AZ173" s="62"/>
    </row>
    <row r="174" spans="1:52" ht="12" customHeight="1" x14ac:dyDescent="0.15">
      <c r="A174" s="84" t="s">
        <v>29</v>
      </c>
      <c r="B174" s="85"/>
      <c r="C174" s="85"/>
      <c r="D174" s="85"/>
      <c r="E174" s="85"/>
      <c r="F174" s="85"/>
      <c r="G174" s="85"/>
      <c r="H174" s="85"/>
      <c r="I174" s="85"/>
      <c r="J174" s="94" t="s">
        <v>0</v>
      </c>
      <c r="K174" s="10"/>
      <c r="L174" s="11" t="s">
        <v>23</v>
      </c>
      <c r="M174" s="149" t="s">
        <v>28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3" t="s">
        <v>27</v>
      </c>
      <c r="Y174" s="49"/>
      <c r="Z174" s="75"/>
    </row>
    <row r="175" spans="1:52" ht="22.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95"/>
      <c r="K175" s="124"/>
      <c r="L175" s="99"/>
      <c r="M175" s="151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4"/>
      <c r="Y175" s="49"/>
      <c r="Z175" s="75"/>
    </row>
    <row r="176" spans="1:52" ht="12" customHeight="1" x14ac:dyDescent="0.15">
      <c r="A176" s="84" t="s">
        <v>26</v>
      </c>
      <c r="B176" s="85"/>
      <c r="C176" s="85"/>
      <c r="D176" s="85"/>
      <c r="E176" s="85"/>
      <c r="F176" s="85"/>
      <c r="G176" s="85"/>
      <c r="H176" s="85"/>
      <c r="I176" s="85"/>
      <c r="J176" s="94" t="s">
        <v>5</v>
      </c>
      <c r="K176" s="96"/>
      <c r="L176" s="97"/>
      <c r="M176" s="84" t="s">
        <v>25</v>
      </c>
      <c r="N176" s="118"/>
      <c r="O176" s="118"/>
      <c r="P176" s="118"/>
      <c r="Q176" s="118"/>
      <c r="R176" s="118"/>
      <c r="S176" s="118"/>
      <c r="T176" s="118"/>
      <c r="U176" s="104" t="s">
        <v>24</v>
      </c>
      <c r="V176" s="10"/>
      <c r="W176" s="8"/>
      <c r="X176" s="9" t="s">
        <v>23</v>
      </c>
      <c r="Y176" s="49"/>
      <c r="Z176" s="67"/>
    </row>
    <row r="177" spans="1:52" ht="22.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95"/>
      <c r="K177" s="98"/>
      <c r="L177" s="99"/>
      <c r="M177" s="119"/>
      <c r="N177" s="120"/>
      <c r="O177" s="120"/>
      <c r="P177" s="120"/>
      <c r="Q177" s="120"/>
      <c r="R177" s="120"/>
      <c r="S177" s="120"/>
      <c r="T177" s="120"/>
      <c r="U177" s="105"/>
      <c r="V177" s="124"/>
      <c r="W177" s="125"/>
      <c r="X177" s="99"/>
      <c r="Y177" s="49"/>
      <c r="Z177" s="67"/>
    </row>
    <row r="178" spans="1:52" ht="30" customHeight="1" x14ac:dyDescent="0.2">
      <c r="A178" s="76" t="s">
        <v>22</v>
      </c>
      <c r="B178" s="77"/>
      <c r="C178" s="77"/>
      <c r="D178" s="77"/>
      <c r="E178" s="77"/>
      <c r="F178" s="77"/>
      <c r="G178" s="77"/>
      <c r="H178" s="77"/>
      <c r="I178" s="77"/>
      <c r="J178" s="21" t="s">
        <v>21</v>
      </c>
      <c r="K178" s="78">
        <f>V182</f>
        <v>0</v>
      </c>
      <c r="L178" s="79"/>
      <c r="M178" s="112" t="s">
        <v>20</v>
      </c>
      <c r="N178" s="113"/>
      <c r="O178" s="76" t="s">
        <v>19</v>
      </c>
      <c r="P178" s="77"/>
      <c r="Q178" s="80"/>
      <c r="R178" s="80"/>
      <c r="S178" s="80"/>
      <c r="T178" s="80"/>
      <c r="U178" s="22" t="s">
        <v>18</v>
      </c>
      <c r="V178" s="81"/>
      <c r="W178" s="82"/>
      <c r="X178" s="83"/>
      <c r="Y178" s="49"/>
      <c r="Z178" s="67"/>
    </row>
    <row r="179" spans="1:52" ht="12" customHeight="1" x14ac:dyDescent="0.15">
      <c r="A179" s="84" t="s">
        <v>17</v>
      </c>
      <c r="B179" s="85"/>
      <c r="C179" s="85"/>
      <c r="D179" s="85"/>
      <c r="E179" s="85"/>
      <c r="F179" s="85"/>
      <c r="G179" s="85"/>
      <c r="H179" s="85"/>
      <c r="I179" s="85"/>
      <c r="J179" s="94" t="s">
        <v>16</v>
      </c>
      <c r="K179" s="96"/>
      <c r="L179" s="97"/>
      <c r="M179" s="114"/>
      <c r="N179" s="115"/>
      <c r="O179" s="84" t="s">
        <v>15</v>
      </c>
      <c r="P179" s="85"/>
      <c r="Q179" s="118"/>
      <c r="R179" s="118"/>
      <c r="S179" s="118"/>
      <c r="T179" s="118"/>
      <c r="U179" s="104" t="s">
        <v>14</v>
      </c>
      <c r="V179" s="121" t="s">
        <v>13</v>
      </c>
      <c r="W179" s="122"/>
      <c r="X179" s="123"/>
      <c r="Y179" s="49"/>
      <c r="Z179" s="67"/>
    </row>
    <row r="180" spans="1:52" ht="22.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95"/>
      <c r="K180" s="98"/>
      <c r="L180" s="99"/>
      <c r="M180" s="116"/>
      <c r="N180" s="117"/>
      <c r="O180" s="119"/>
      <c r="P180" s="120"/>
      <c r="Q180" s="120"/>
      <c r="R180" s="120"/>
      <c r="S180" s="120"/>
      <c r="T180" s="120"/>
      <c r="U180" s="105"/>
      <c r="V180" s="124"/>
      <c r="W180" s="125"/>
      <c r="X180" s="99"/>
      <c r="Y180" s="49"/>
      <c r="Z180" s="67"/>
    </row>
    <row r="181" spans="1:52" ht="30" customHeight="1" x14ac:dyDescent="0.2">
      <c r="A181" s="76" t="s">
        <v>12</v>
      </c>
      <c r="B181" s="77"/>
      <c r="C181" s="77"/>
      <c r="D181" s="77"/>
      <c r="E181" s="77"/>
      <c r="F181" s="77"/>
      <c r="G181" s="77"/>
      <c r="H181" s="77"/>
      <c r="I181" s="77"/>
      <c r="J181" s="21" t="s">
        <v>11</v>
      </c>
      <c r="K181" s="78">
        <f>ROUNDDOWN(K178+K179,2)</f>
        <v>0</v>
      </c>
      <c r="L181" s="79"/>
      <c r="M181" s="76" t="s">
        <v>10</v>
      </c>
      <c r="N181" s="80"/>
      <c r="O181" s="80"/>
      <c r="P181" s="80"/>
      <c r="Q181" s="80"/>
      <c r="R181" s="80"/>
      <c r="S181" s="80"/>
      <c r="T181" s="80"/>
      <c r="U181" s="22" t="s">
        <v>9</v>
      </c>
      <c r="V181" s="81"/>
      <c r="W181" s="82"/>
      <c r="X181" s="83"/>
      <c r="Y181" s="49"/>
      <c r="Z181" s="67"/>
    </row>
    <row r="182" spans="1:52" ht="24" customHeight="1" x14ac:dyDescent="0.15">
      <c r="A182" s="84" t="s">
        <v>8</v>
      </c>
      <c r="B182" s="85"/>
      <c r="C182" s="86"/>
      <c r="D182" s="90" t="s">
        <v>7</v>
      </c>
      <c r="E182" s="92" t="s">
        <v>6</v>
      </c>
      <c r="F182" s="8"/>
      <c r="G182" s="23" t="s">
        <v>5</v>
      </c>
      <c r="H182" s="8"/>
      <c r="I182" s="90" t="s">
        <v>4</v>
      </c>
      <c r="J182" s="94" t="s">
        <v>3</v>
      </c>
      <c r="K182" s="96" t="e">
        <f>ROUNDDOWN(K179*K176/K175,2)</f>
        <v>#DIV/0!</v>
      </c>
      <c r="L182" s="97"/>
      <c r="M182" s="100" t="s">
        <v>2</v>
      </c>
      <c r="N182" s="101"/>
      <c r="O182" s="101"/>
      <c r="P182" s="101"/>
      <c r="Q182" s="101"/>
      <c r="R182" s="101"/>
      <c r="S182" s="101"/>
      <c r="T182" s="101"/>
      <c r="U182" s="104" t="s">
        <v>1</v>
      </c>
      <c r="V182" s="106">
        <f>ROUNDDOWN(V177+V178+V180+V181,2)</f>
        <v>0</v>
      </c>
      <c r="W182" s="107"/>
      <c r="X182" s="108"/>
      <c r="Y182" s="49"/>
      <c r="Z182" s="67"/>
    </row>
    <row r="183" spans="1:52" ht="24" customHeight="1" x14ac:dyDescent="0.15">
      <c r="A183" s="87"/>
      <c r="B183" s="88"/>
      <c r="C183" s="89"/>
      <c r="D183" s="91"/>
      <c r="E183" s="93"/>
      <c r="F183" s="7"/>
      <c r="G183" s="23" t="s">
        <v>0</v>
      </c>
      <c r="H183" s="7"/>
      <c r="I183" s="91"/>
      <c r="J183" s="95"/>
      <c r="K183" s="98"/>
      <c r="L183" s="99"/>
      <c r="M183" s="102"/>
      <c r="N183" s="103"/>
      <c r="O183" s="103"/>
      <c r="P183" s="103"/>
      <c r="Q183" s="103"/>
      <c r="R183" s="103"/>
      <c r="S183" s="103"/>
      <c r="T183" s="103"/>
      <c r="U183" s="105"/>
      <c r="V183" s="109"/>
      <c r="W183" s="110"/>
      <c r="X183" s="111"/>
      <c r="Y183" s="74" t="s">
        <v>115</v>
      </c>
      <c r="Z183" s="75"/>
    </row>
    <row r="184" spans="1:52" s="63" customFormat="1" ht="27" customHeight="1" x14ac:dyDescent="0.15">
      <c r="A184" s="15" t="s">
        <v>32</v>
      </c>
      <c r="B184" s="14" t="s">
        <v>31</v>
      </c>
      <c r="C184" s="146"/>
      <c r="D184" s="147"/>
      <c r="E184" s="147"/>
      <c r="F184" s="147"/>
      <c r="G184" s="147"/>
      <c r="H184" s="147"/>
      <c r="I184" s="147"/>
      <c r="J184" s="147"/>
      <c r="K184" s="147"/>
      <c r="L184" s="148"/>
      <c r="M184" s="14" t="s">
        <v>30</v>
      </c>
      <c r="N184" s="146"/>
      <c r="O184" s="147"/>
      <c r="P184" s="147"/>
      <c r="Q184" s="147"/>
      <c r="R184" s="147"/>
      <c r="S184" s="147"/>
      <c r="T184" s="147"/>
      <c r="U184" s="147"/>
      <c r="V184" s="147"/>
      <c r="W184" s="147"/>
      <c r="X184" s="148"/>
      <c r="Y184" s="64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2"/>
      <c r="AX184" s="62"/>
      <c r="AY184" s="62"/>
      <c r="AZ184" s="62"/>
    </row>
    <row r="185" spans="1:52" ht="12" customHeight="1" x14ac:dyDescent="0.15">
      <c r="A185" s="84" t="s">
        <v>29</v>
      </c>
      <c r="B185" s="85"/>
      <c r="C185" s="85"/>
      <c r="D185" s="85"/>
      <c r="E185" s="85"/>
      <c r="F185" s="85"/>
      <c r="G185" s="85"/>
      <c r="H185" s="85"/>
      <c r="I185" s="85"/>
      <c r="J185" s="94" t="s">
        <v>0</v>
      </c>
      <c r="K185" s="10"/>
      <c r="L185" s="11" t="s">
        <v>46</v>
      </c>
      <c r="M185" s="149" t="s">
        <v>28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3" t="s">
        <v>49</v>
      </c>
      <c r="Y185" s="49"/>
      <c r="Z185" s="155" t="s">
        <v>48</v>
      </c>
    </row>
    <row r="186" spans="1:52" ht="22.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95"/>
      <c r="K186" s="124"/>
      <c r="L186" s="99"/>
      <c r="M186" s="151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4"/>
      <c r="Y186" s="49"/>
      <c r="Z186" s="75"/>
    </row>
    <row r="187" spans="1:52" ht="12" customHeight="1" x14ac:dyDescent="0.15">
      <c r="A187" s="84" t="s">
        <v>26</v>
      </c>
      <c r="B187" s="85"/>
      <c r="C187" s="85"/>
      <c r="D187" s="85"/>
      <c r="E187" s="85"/>
      <c r="F187" s="85"/>
      <c r="G187" s="85"/>
      <c r="H187" s="85"/>
      <c r="I187" s="85"/>
      <c r="J187" s="94" t="s">
        <v>36</v>
      </c>
      <c r="K187" s="96"/>
      <c r="L187" s="97"/>
      <c r="M187" s="84" t="s">
        <v>25</v>
      </c>
      <c r="N187" s="118"/>
      <c r="O187" s="118"/>
      <c r="P187" s="118"/>
      <c r="Q187" s="118"/>
      <c r="R187" s="118"/>
      <c r="S187" s="118"/>
      <c r="T187" s="118"/>
      <c r="U187" s="104" t="s">
        <v>47</v>
      </c>
      <c r="V187" s="10"/>
      <c r="W187" s="8"/>
      <c r="X187" s="9" t="s">
        <v>46</v>
      </c>
      <c r="Y187" s="49"/>
      <c r="Z187" s="75"/>
    </row>
    <row r="188" spans="1:52" ht="22.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95"/>
      <c r="K188" s="98"/>
      <c r="L188" s="99"/>
      <c r="M188" s="119"/>
      <c r="N188" s="120"/>
      <c r="O188" s="120"/>
      <c r="P188" s="120"/>
      <c r="Q188" s="120"/>
      <c r="R188" s="120"/>
      <c r="S188" s="120"/>
      <c r="T188" s="120"/>
      <c r="U188" s="105"/>
      <c r="V188" s="124"/>
      <c r="W188" s="125"/>
      <c r="X188" s="99"/>
      <c r="Y188" s="49"/>
      <c r="Z188" s="75"/>
    </row>
    <row r="189" spans="1:52" ht="30" customHeight="1" x14ac:dyDescent="0.2">
      <c r="A189" s="76" t="s">
        <v>22</v>
      </c>
      <c r="B189" s="77"/>
      <c r="C189" s="77"/>
      <c r="D189" s="77"/>
      <c r="E189" s="77"/>
      <c r="F189" s="77"/>
      <c r="G189" s="77"/>
      <c r="H189" s="77"/>
      <c r="I189" s="77"/>
      <c r="J189" s="21" t="s">
        <v>45</v>
      </c>
      <c r="K189" s="78">
        <f>V193</f>
        <v>0</v>
      </c>
      <c r="L189" s="79"/>
      <c r="M189" s="112" t="s">
        <v>20</v>
      </c>
      <c r="N189" s="113"/>
      <c r="O189" s="76" t="s">
        <v>19</v>
      </c>
      <c r="P189" s="77"/>
      <c r="Q189" s="80"/>
      <c r="R189" s="80"/>
      <c r="S189" s="80"/>
      <c r="T189" s="80"/>
      <c r="U189" s="22" t="s">
        <v>44</v>
      </c>
      <c r="V189" s="81"/>
      <c r="W189" s="82"/>
      <c r="X189" s="83"/>
      <c r="Y189" s="49"/>
      <c r="Z189" s="75"/>
    </row>
    <row r="190" spans="1:52" ht="12" customHeight="1" x14ac:dyDescent="0.15">
      <c r="A190" s="84" t="s">
        <v>17</v>
      </c>
      <c r="B190" s="85"/>
      <c r="C190" s="85"/>
      <c r="D190" s="85"/>
      <c r="E190" s="85"/>
      <c r="F190" s="85"/>
      <c r="G190" s="85"/>
      <c r="H190" s="85"/>
      <c r="I190" s="85"/>
      <c r="J190" s="94" t="s">
        <v>43</v>
      </c>
      <c r="K190" s="96"/>
      <c r="L190" s="97"/>
      <c r="M190" s="114"/>
      <c r="N190" s="115"/>
      <c r="O190" s="84" t="s">
        <v>15</v>
      </c>
      <c r="P190" s="85"/>
      <c r="Q190" s="118"/>
      <c r="R190" s="118"/>
      <c r="S190" s="118"/>
      <c r="T190" s="118"/>
      <c r="U190" s="104" t="s">
        <v>42</v>
      </c>
      <c r="V190" s="121" t="s">
        <v>41</v>
      </c>
      <c r="W190" s="122"/>
      <c r="X190" s="123"/>
      <c r="Y190" s="49"/>
      <c r="Z190" s="75"/>
    </row>
    <row r="191" spans="1:52" ht="22.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95"/>
      <c r="K191" s="98"/>
      <c r="L191" s="99"/>
      <c r="M191" s="116"/>
      <c r="N191" s="117"/>
      <c r="O191" s="119"/>
      <c r="P191" s="120"/>
      <c r="Q191" s="120"/>
      <c r="R191" s="120"/>
      <c r="S191" s="120"/>
      <c r="T191" s="120"/>
      <c r="U191" s="105"/>
      <c r="V191" s="124"/>
      <c r="W191" s="125"/>
      <c r="X191" s="99"/>
      <c r="Y191" s="49"/>
      <c r="Z191" s="75"/>
    </row>
    <row r="192" spans="1:52" ht="30" customHeight="1" x14ac:dyDescent="0.2">
      <c r="A192" s="76" t="s">
        <v>12</v>
      </c>
      <c r="B192" s="77"/>
      <c r="C192" s="77"/>
      <c r="D192" s="77"/>
      <c r="E192" s="77"/>
      <c r="F192" s="77"/>
      <c r="G192" s="77"/>
      <c r="H192" s="77"/>
      <c r="I192" s="77"/>
      <c r="J192" s="21" t="s">
        <v>40</v>
      </c>
      <c r="K192" s="78">
        <f>ROUNDDOWN(K189+K190,2)</f>
        <v>0</v>
      </c>
      <c r="L192" s="79"/>
      <c r="M192" s="76" t="s">
        <v>10</v>
      </c>
      <c r="N192" s="80"/>
      <c r="O192" s="80"/>
      <c r="P192" s="80"/>
      <c r="Q192" s="80"/>
      <c r="R192" s="80"/>
      <c r="S192" s="80"/>
      <c r="T192" s="80"/>
      <c r="U192" s="22" t="s">
        <v>39</v>
      </c>
      <c r="V192" s="81"/>
      <c r="W192" s="82"/>
      <c r="X192" s="83"/>
      <c r="Y192" s="49"/>
      <c r="Z192" s="75"/>
    </row>
    <row r="193" spans="1:52" ht="24" customHeight="1" x14ac:dyDescent="0.15">
      <c r="A193" s="126" t="s">
        <v>8</v>
      </c>
      <c r="B193" s="127"/>
      <c r="C193" s="128"/>
      <c r="D193" s="132" t="s">
        <v>38</v>
      </c>
      <c r="E193" s="134" t="s">
        <v>37</v>
      </c>
      <c r="F193" s="12"/>
      <c r="G193" s="73" t="s">
        <v>36</v>
      </c>
      <c r="H193" s="12"/>
      <c r="I193" s="132" t="s">
        <v>35</v>
      </c>
      <c r="J193" s="136" t="s">
        <v>34</v>
      </c>
      <c r="K193" s="96" t="e">
        <f>ROUNDDOWN(K190*K187/K186,2)</f>
        <v>#DIV/0!</v>
      </c>
      <c r="L193" s="97"/>
      <c r="M193" s="100" t="s">
        <v>2</v>
      </c>
      <c r="N193" s="101"/>
      <c r="O193" s="101"/>
      <c r="P193" s="101"/>
      <c r="Q193" s="101"/>
      <c r="R193" s="101"/>
      <c r="S193" s="101"/>
      <c r="T193" s="101"/>
      <c r="U193" s="104" t="s">
        <v>33</v>
      </c>
      <c r="V193" s="106">
        <f>ROUNDDOWN(V188+V189+V191+V192,2)</f>
        <v>0</v>
      </c>
      <c r="W193" s="107"/>
      <c r="X193" s="108"/>
      <c r="Y193" s="49"/>
      <c r="Z193" s="75"/>
    </row>
    <row r="194" spans="1:52" ht="24" customHeight="1" thickBot="1" x14ac:dyDescent="0.2">
      <c r="A194" s="129"/>
      <c r="B194" s="130"/>
      <c r="C194" s="131"/>
      <c r="D194" s="133"/>
      <c r="E194" s="135"/>
      <c r="F194" s="16"/>
      <c r="G194" s="17" t="s">
        <v>0</v>
      </c>
      <c r="H194" s="16"/>
      <c r="I194" s="133"/>
      <c r="J194" s="137"/>
      <c r="K194" s="138"/>
      <c r="L194" s="139"/>
      <c r="M194" s="140"/>
      <c r="N194" s="141"/>
      <c r="O194" s="141"/>
      <c r="P194" s="141"/>
      <c r="Q194" s="141"/>
      <c r="R194" s="141"/>
      <c r="S194" s="141"/>
      <c r="T194" s="141"/>
      <c r="U194" s="142"/>
      <c r="V194" s="143"/>
      <c r="W194" s="144"/>
      <c r="X194" s="145"/>
      <c r="Y194" s="49"/>
      <c r="Z194" s="75"/>
    </row>
    <row r="195" spans="1:52" s="63" customFormat="1" ht="27" customHeight="1" thickTop="1" x14ac:dyDescent="0.15">
      <c r="A195" s="15" t="s">
        <v>32</v>
      </c>
      <c r="B195" s="14" t="s">
        <v>31</v>
      </c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4" t="s">
        <v>30</v>
      </c>
      <c r="N195" s="15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8"/>
      <c r="Y195" s="64"/>
      <c r="Z195" s="75"/>
      <c r="AA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2"/>
      <c r="AX195" s="62"/>
      <c r="AY195" s="62"/>
      <c r="AZ195" s="62"/>
    </row>
    <row r="196" spans="1:52" ht="12" customHeight="1" x14ac:dyDescent="0.15">
      <c r="A196" s="84" t="s">
        <v>29</v>
      </c>
      <c r="B196" s="85"/>
      <c r="C196" s="85"/>
      <c r="D196" s="85"/>
      <c r="E196" s="85"/>
      <c r="F196" s="85"/>
      <c r="G196" s="85"/>
      <c r="H196" s="85"/>
      <c r="I196" s="85"/>
      <c r="J196" s="94" t="s">
        <v>0</v>
      </c>
      <c r="K196" s="10"/>
      <c r="L196" s="11" t="s">
        <v>23</v>
      </c>
      <c r="M196" s="149" t="s">
        <v>28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3" t="s">
        <v>27</v>
      </c>
      <c r="Y196" s="49"/>
      <c r="Z196" s="75"/>
    </row>
    <row r="197" spans="1:52" ht="22.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95"/>
      <c r="K197" s="124"/>
      <c r="L197" s="99"/>
      <c r="M197" s="151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4"/>
      <c r="Y197" s="49"/>
      <c r="Z197" s="75"/>
    </row>
    <row r="198" spans="1:52" ht="12" customHeight="1" x14ac:dyDescent="0.15">
      <c r="A198" s="84" t="s">
        <v>26</v>
      </c>
      <c r="B198" s="85"/>
      <c r="C198" s="85"/>
      <c r="D198" s="85"/>
      <c r="E198" s="85"/>
      <c r="F198" s="85"/>
      <c r="G198" s="85"/>
      <c r="H198" s="85"/>
      <c r="I198" s="85"/>
      <c r="J198" s="94" t="s">
        <v>5</v>
      </c>
      <c r="K198" s="96"/>
      <c r="L198" s="97"/>
      <c r="M198" s="84" t="s">
        <v>25</v>
      </c>
      <c r="N198" s="118"/>
      <c r="O198" s="118"/>
      <c r="P198" s="118"/>
      <c r="Q198" s="118"/>
      <c r="R198" s="118"/>
      <c r="S198" s="118"/>
      <c r="T198" s="118"/>
      <c r="U198" s="104" t="s">
        <v>24</v>
      </c>
      <c r="V198" s="10"/>
      <c r="W198" s="8"/>
      <c r="X198" s="9" t="s">
        <v>23</v>
      </c>
      <c r="Y198" s="49"/>
      <c r="Z198" s="67"/>
    </row>
    <row r="199" spans="1:52" ht="22.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95"/>
      <c r="K199" s="98"/>
      <c r="L199" s="99"/>
      <c r="M199" s="119"/>
      <c r="N199" s="120"/>
      <c r="O199" s="120"/>
      <c r="P199" s="120"/>
      <c r="Q199" s="120"/>
      <c r="R199" s="120"/>
      <c r="S199" s="120"/>
      <c r="T199" s="120"/>
      <c r="U199" s="105"/>
      <c r="V199" s="124"/>
      <c r="W199" s="125"/>
      <c r="X199" s="99"/>
      <c r="Y199" s="49"/>
      <c r="Z199" s="67"/>
    </row>
    <row r="200" spans="1:52" ht="30" customHeight="1" x14ac:dyDescent="0.2">
      <c r="A200" s="76" t="s">
        <v>22</v>
      </c>
      <c r="B200" s="77"/>
      <c r="C200" s="77"/>
      <c r="D200" s="77"/>
      <c r="E200" s="77"/>
      <c r="F200" s="77"/>
      <c r="G200" s="77"/>
      <c r="H200" s="77"/>
      <c r="I200" s="77"/>
      <c r="J200" s="21" t="s">
        <v>21</v>
      </c>
      <c r="K200" s="78">
        <f>V204</f>
        <v>0</v>
      </c>
      <c r="L200" s="79"/>
      <c r="M200" s="112" t="s">
        <v>20</v>
      </c>
      <c r="N200" s="113"/>
      <c r="O200" s="76" t="s">
        <v>19</v>
      </c>
      <c r="P200" s="77"/>
      <c r="Q200" s="80"/>
      <c r="R200" s="80"/>
      <c r="S200" s="80"/>
      <c r="T200" s="80"/>
      <c r="U200" s="22" t="s">
        <v>18</v>
      </c>
      <c r="V200" s="81"/>
      <c r="W200" s="82"/>
      <c r="X200" s="83"/>
      <c r="Y200" s="49"/>
      <c r="Z200" s="67"/>
    </row>
    <row r="201" spans="1:52" ht="12" customHeight="1" x14ac:dyDescent="0.15">
      <c r="A201" s="84" t="s">
        <v>17</v>
      </c>
      <c r="B201" s="85"/>
      <c r="C201" s="85"/>
      <c r="D201" s="85"/>
      <c r="E201" s="85"/>
      <c r="F201" s="85"/>
      <c r="G201" s="85"/>
      <c r="H201" s="85"/>
      <c r="I201" s="85"/>
      <c r="J201" s="94" t="s">
        <v>16</v>
      </c>
      <c r="K201" s="96"/>
      <c r="L201" s="97"/>
      <c r="M201" s="114"/>
      <c r="N201" s="115"/>
      <c r="O201" s="84" t="s">
        <v>15</v>
      </c>
      <c r="P201" s="85"/>
      <c r="Q201" s="118"/>
      <c r="R201" s="118"/>
      <c r="S201" s="118"/>
      <c r="T201" s="118"/>
      <c r="U201" s="104" t="s">
        <v>14</v>
      </c>
      <c r="V201" s="121" t="s">
        <v>13</v>
      </c>
      <c r="W201" s="122"/>
      <c r="X201" s="123"/>
      <c r="Y201" s="49"/>
      <c r="Z201" s="67"/>
    </row>
    <row r="202" spans="1:52" ht="22.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95"/>
      <c r="K202" s="98"/>
      <c r="L202" s="99"/>
      <c r="M202" s="116"/>
      <c r="N202" s="117"/>
      <c r="O202" s="119"/>
      <c r="P202" s="120"/>
      <c r="Q202" s="120"/>
      <c r="R202" s="120"/>
      <c r="S202" s="120"/>
      <c r="T202" s="120"/>
      <c r="U202" s="105"/>
      <c r="V202" s="124"/>
      <c r="W202" s="125"/>
      <c r="X202" s="99"/>
      <c r="Y202" s="49"/>
      <c r="Z202" s="67"/>
    </row>
    <row r="203" spans="1:52" ht="30" customHeight="1" x14ac:dyDescent="0.2">
      <c r="A203" s="76" t="s">
        <v>12</v>
      </c>
      <c r="B203" s="77"/>
      <c r="C203" s="77"/>
      <c r="D203" s="77"/>
      <c r="E203" s="77"/>
      <c r="F203" s="77"/>
      <c r="G203" s="77"/>
      <c r="H203" s="77"/>
      <c r="I203" s="77"/>
      <c r="J203" s="21" t="s">
        <v>11</v>
      </c>
      <c r="K203" s="78">
        <f>ROUNDDOWN(K200+K201,2)</f>
        <v>0</v>
      </c>
      <c r="L203" s="79"/>
      <c r="M203" s="76" t="s">
        <v>10</v>
      </c>
      <c r="N203" s="80"/>
      <c r="O203" s="80"/>
      <c r="P203" s="80"/>
      <c r="Q203" s="80"/>
      <c r="R203" s="80"/>
      <c r="S203" s="80"/>
      <c r="T203" s="80"/>
      <c r="U203" s="22" t="s">
        <v>9</v>
      </c>
      <c r="V203" s="81"/>
      <c r="W203" s="82"/>
      <c r="X203" s="83"/>
      <c r="Y203" s="49"/>
      <c r="Z203" s="67"/>
    </row>
    <row r="204" spans="1:52" ht="24" customHeight="1" x14ac:dyDescent="0.15">
      <c r="A204" s="84" t="s">
        <v>8</v>
      </c>
      <c r="B204" s="85"/>
      <c r="C204" s="86"/>
      <c r="D204" s="90" t="s">
        <v>7</v>
      </c>
      <c r="E204" s="92" t="s">
        <v>6</v>
      </c>
      <c r="F204" s="8"/>
      <c r="G204" s="23" t="s">
        <v>5</v>
      </c>
      <c r="H204" s="8"/>
      <c r="I204" s="90" t="s">
        <v>4</v>
      </c>
      <c r="J204" s="94" t="s">
        <v>3</v>
      </c>
      <c r="K204" s="96" t="e">
        <f>ROUNDDOWN(K201*K198/K197,2)</f>
        <v>#DIV/0!</v>
      </c>
      <c r="L204" s="97"/>
      <c r="M204" s="100" t="s">
        <v>2</v>
      </c>
      <c r="N204" s="101"/>
      <c r="O204" s="101"/>
      <c r="P204" s="101"/>
      <c r="Q204" s="101"/>
      <c r="R204" s="101"/>
      <c r="S204" s="101"/>
      <c r="T204" s="101"/>
      <c r="U204" s="104" t="s">
        <v>1</v>
      </c>
      <c r="V204" s="106">
        <f>ROUNDDOWN(V199+V200+V202+V203,2)</f>
        <v>0</v>
      </c>
      <c r="W204" s="107"/>
      <c r="X204" s="108"/>
      <c r="Y204" s="49"/>
      <c r="Z204" s="67"/>
    </row>
    <row r="205" spans="1:52" ht="24" customHeight="1" x14ac:dyDescent="0.15">
      <c r="A205" s="87"/>
      <c r="B205" s="88"/>
      <c r="C205" s="89"/>
      <c r="D205" s="91"/>
      <c r="E205" s="93"/>
      <c r="F205" s="7"/>
      <c r="G205" s="23" t="s">
        <v>0</v>
      </c>
      <c r="H205" s="7"/>
      <c r="I205" s="91"/>
      <c r="J205" s="95"/>
      <c r="K205" s="98"/>
      <c r="L205" s="99"/>
      <c r="M205" s="102"/>
      <c r="N205" s="103"/>
      <c r="O205" s="103"/>
      <c r="P205" s="103"/>
      <c r="Q205" s="103"/>
      <c r="R205" s="103"/>
      <c r="S205" s="103"/>
      <c r="T205" s="103"/>
      <c r="U205" s="105"/>
      <c r="V205" s="109"/>
      <c r="W205" s="110"/>
      <c r="X205" s="111"/>
      <c r="Y205" s="74" t="s">
        <v>116</v>
      </c>
      <c r="Z205" s="75"/>
    </row>
    <row r="206" spans="1:52" s="63" customFormat="1" ht="27" customHeight="1" x14ac:dyDescent="0.15">
      <c r="A206" s="15" t="s">
        <v>32</v>
      </c>
      <c r="B206" s="14" t="s">
        <v>31</v>
      </c>
      <c r="C206" s="146"/>
      <c r="D206" s="147"/>
      <c r="E206" s="147"/>
      <c r="F206" s="147"/>
      <c r="G206" s="147"/>
      <c r="H206" s="147"/>
      <c r="I206" s="147"/>
      <c r="J206" s="147"/>
      <c r="K206" s="147"/>
      <c r="L206" s="148"/>
      <c r="M206" s="14" t="s">
        <v>30</v>
      </c>
      <c r="N206" s="146"/>
      <c r="O206" s="147"/>
      <c r="P206" s="147"/>
      <c r="Q206" s="147"/>
      <c r="R206" s="147"/>
      <c r="S206" s="147"/>
      <c r="T206" s="147"/>
      <c r="U206" s="147"/>
      <c r="V206" s="147"/>
      <c r="W206" s="147"/>
      <c r="X206" s="148"/>
      <c r="Y206" s="64"/>
      <c r="AA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2"/>
      <c r="AX206" s="62"/>
      <c r="AY206" s="62"/>
      <c r="AZ206" s="62"/>
    </row>
    <row r="207" spans="1:52" ht="12" customHeight="1" x14ac:dyDescent="0.15">
      <c r="A207" s="84" t="s">
        <v>29</v>
      </c>
      <c r="B207" s="85"/>
      <c r="C207" s="85"/>
      <c r="D207" s="85"/>
      <c r="E207" s="85"/>
      <c r="F207" s="85"/>
      <c r="G207" s="85"/>
      <c r="H207" s="85"/>
      <c r="I207" s="85"/>
      <c r="J207" s="94" t="s">
        <v>0</v>
      </c>
      <c r="K207" s="10"/>
      <c r="L207" s="11" t="s">
        <v>46</v>
      </c>
      <c r="M207" s="149" t="s">
        <v>28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3" t="s">
        <v>49</v>
      </c>
      <c r="Y207" s="49"/>
      <c r="Z207" s="155" t="s">
        <v>48</v>
      </c>
    </row>
    <row r="208" spans="1:52" ht="22.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95"/>
      <c r="K208" s="124"/>
      <c r="L208" s="99"/>
      <c r="M208" s="151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4"/>
      <c r="Y208" s="49"/>
      <c r="Z208" s="75"/>
    </row>
    <row r="209" spans="1:52" ht="12" customHeight="1" x14ac:dyDescent="0.15">
      <c r="A209" s="84" t="s">
        <v>26</v>
      </c>
      <c r="B209" s="85"/>
      <c r="C209" s="85"/>
      <c r="D209" s="85"/>
      <c r="E209" s="85"/>
      <c r="F209" s="85"/>
      <c r="G209" s="85"/>
      <c r="H209" s="85"/>
      <c r="I209" s="85"/>
      <c r="J209" s="94" t="s">
        <v>36</v>
      </c>
      <c r="K209" s="96"/>
      <c r="L209" s="97"/>
      <c r="M209" s="84" t="s">
        <v>25</v>
      </c>
      <c r="N209" s="118"/>
      <c r="O209" s="118"/>
      <c r="P209" s="118"/>
      <c r="Q209" s="118"/>
      <c r="R209" s="118"/>
      <c r="S209" s="118"/>
      <c r="T209" s="118"/>
      <c r="U209" s="104" t="s">
        <v>47</v>
      </c>
      <c r="V209" s="10"/>
      <c r="W209" s="8"/>
      <c r="X209" s="9" t="s">
        <v>46</v>
      </c>
      <c r="Y209" s="49"/>
      <c r="Z209" s="75"/>
    </row>
    <row r="210" spans="1:52" ht="22.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95"/>
      <c r="K210" s="98"/>
      <c r="L210" s="99"/>
      <c r="M210" s="119"/>
      <c r="N210" s="120"/>
      <c r="O210" s="120"/>
      <c r="P210" s="120"/>
      <c r="Q210" s="120"/>
      <c r="R210" s="120"/>
      <c r="S210" s="120"/>
      <c r="T210" s="120"/>
      <c r="U210" s="105"/>
      <c r="V210" s="124"/>
      <c r="W210" s="125"/>
      <c r="X210" s="99"/>
      <c r="Y210" s="49"/>
      <c r="Z210" s="75"/>
    </row>
    <row r="211" spans="1:52" ht="30" customHeight="1" x14ac:dyDescent="0.2">
      <c r="A211" s="76" t="s">
        <v>22</v>
      </c>
      <c r="B211" s="77"/>
      <c r="C211" s="77"/>
      <c r="D211" s="77"/>
      <c r="E211" s="77"/>
      <c r="F211" s="77"/>
      <c r="G211" s="77"/>
      <c r="H211" s="77"/>
      <c r="I211" s="77"/>
      <c r="J211" s="21" t="s">
        <v>45</v>
      </c>
      <c r="K211" s="78">
        <f>V215</f>
        <v>0</v>
      </c>
      <c r="L211" s="79"/>
      <c r="M211" s="112" t="s">
        <v>20</v>
      </c>
      <c r="N211" s="113"/>
      <c r="O211" s="76" t="s">
        <v>19</v>
      </c>
      <c r="P211" s="77"/>
      <c r="Q211" s="80"/>
      <c r="R211" s="80"/>
      <c r="S211" s="80"/>
      <c r="T211" s="80"/>
      <c r="U211" s="22" t="s">
        <v>44</v>
      </c>
      <c r="V211" s="81"/>
      <c r="W211" s="82"/>
      <c r="X211" s="83"/>
      <c r="Y211" s="49"/>
      <c r="Z211" s="75"/>
    </row>
    <row r="212" spans="1:52" ht="12" customHeight="1" x14ac:dyDescent="0.15">
      <c r="A212" s="84" t="s">
        <v>17</v>
      </c>
      <c r="B212" s="85"/>
      <c r="C212" s="85"/>
      <c r="D212" s="85"/>
      <c r="E212" s="85"/>
      <c r="F212" s="85"/>
      <c r="G212" s="85"/>
      <c r="H212" s="85"/>
      <c r="I212" s="85"/>
      <c r="J212" s="94" t="s">
        <v>43</v>
      </c>
      <c r="K212" s="96"/>
      <c r="L212" s="97"/>
      <c r="M212" s="114"/>
      <c r="N212" s="115"/>
      <c r="O212" s="84" t="s">
        <v>15</v>
      </c>
      <c r="P212" s="85"/>
      <c r="Q212" s="118"/>
      <c r="R212" s="118"/>
      <c r="S212" s="118"/>
      <c r="T212" s="118"/>
      <c r="U212" s="104" t="s">
        <v>42</v>
      </c>
      <c r="V212" s="121" t="s">
        <v>41</v>
      </c>
      <c r="W212" s="122"/>
      <c r="X212" s="123"/>
      <c r="Y212" s="49"/>
      <c r="Z212" s="75"/>
    </row>
    <row r="213" spans="1:52" ht="22.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95"/>
      <c r="K213" s="98"/>
      <c r="L213" s="99"/>
      <c r="M213" s="116"/>
      <c r="N213" s="117"/>
      <c r="O213" s="119"/>
      <c r="P213" s="120"/>
      <c r="Q213" s="120"/>
      <c r="R213" s="120"/>
      <c r="S213" s="120"/>
      <c r="T213" s="120"/>
      <c r="U213" s="105"/>
      <c r="V213" s="124"/>
      <c r="W213" s="125"/>
      <c r="X213" s="99"/>
      <c r="Y213" s="49"/>
      <c r="Z213" s="75"/>
    </row>
    <row r="214" spans="1:52" ht="30" customHeight="1" x14ac:dyDescent="0.2">
      <c r="A214" s="76" t="s">
        <v>12</v>
      </c>
      <c r="B214" s="77"/>
      <c r="C214" s="77"/>
      <c r="D214" s="77"/>
      <c r="E214" s="77"/>
      <c r="F214" s="77"/>
      <c r="G214" s="77"/>
      <c r="H214" s="77"/>
      <c r="I214" s="77"/>
      <c r="J214" s="21" t="s">
        <v>40</v>
      </c>
      <c r="K214" s="78">
        <f>ROUNDDOWN(K211+K212,2)</f>
        <v>0</v>
      </c>
      <c r="L214" s="79"/>
      <c r="M214" s="76" t="s">
        <v>10</v>
      </c>
      <c r="N214" s="80"/>
      <c r="O214" s="80"/>
      <c r="P214" s="80"/>
      <c r="Q214" s="80"/>
      <c r="R214" s="80"/>
      <c r="S214" s="80"/>
      <c r="T214" s="80"/>
      <c r="U214" s="22" t="s">
        <v>39</v>
      </c>
      <c r="V214" s="81"/>
      <c r="W214" s="82"/>
      <c r="X214" s="83"/>
      <c r="Y214" s="49"/>
      <c r="Z214" s="75"/>
    </row>
    <row r="215" spans="1:52" ht="24" customHeight="1" x14ac:dyDescent="0.15">
      <c r="A215" s="126" t="s">
        <v>8</v>
      </c>
      <c r="B215" s="127"/>
      <c r="C215" s="128"/>
      <c r="D215" s="132" t="s">
        <v>38</v>
      </c>
      <c r="E215" s="134" t="s">
        <v>37</v>
      </c>
      <c r="F215" s="12"/>
      <c r="G215" s="73" t="s">
        <v>36</v>
      </c>
      <c r="H215" s="12"/>
      <c r="I215" s="132" t="s">
        <v>35</v>
      </c>
      <c r="J215" s="136" t="s">
        <v>34</v>
      </c>
      <c r="K215" s="96" t="e">
        <f>ROUNDDOWN(K212*K209/K208,2)</f>
        <v>#DIV/0!</v>
      </c>
      <c r="L215" s="97"/>
      <c r="M215" s="100" t="s">
        <v>2</v>
      </c>
      <c r="N215" s="101"/>
      <c r="O215" s="101"/>
      <c r="P215" s="101"/>
      <c r="Q215" s="101"/>
      <c r="R215" s="101"/>
      <c r="S215" s="101"/>
      <c r="T215" s="101"/>
      <c r="U215" s="104" t="s">
        <v>33</v>
      </c>
      <c r="V215" s="106">
        <f>ROUNDDOWN(V210+V211+V213+V214,2)</f>
        <v>0</v>
      </c>
      <c r="W215" s="107"/>
      <c r="X215" s="108"/>
      <c r="Y215" s="49"/>
      <c r="Z215" s="75"/>
    </row>
    <row r="216" spans="1:52" ht="24" customHeight="1" thickBot="1" x14ac:dyDescent="0.2">
      <c r="A216" s="129"/>
      <c r="B216" s="130"/>
      <c r="C216" s="131"/>
      <c r="D216" s="133"/>
      <c r="E216" s="135"/>
      <c r="F216" s="16"/>
      <c r="G216" s="17" t="s">
        <v>0</v>
      </c>
      <c r="H216" s="16"/>
      <c r="I216" s="133"/>
      <c r="J216" s="137"/>
      <c r="K216" s="138"/>
      <c r="L216" s="139"/>
      <c r="M216" s="140"/>
      <c r="N216" s="141"/>
      <c r="O216" s="141"/>
      <c r="P216" s="141"/>
      <c r="Q216" s="141"/>
      <c r="R216" s="141"/>
      <c r="S216" s="141"/>
      <c r="T216" s="141"/>
      <c r="U216" s="142"/>
      <c r="V216" s="143"/>
      <c r="W216" s="144"/>
      <c r="X216" s="145"/>
      <c r="Y216" s="49"/>
      <c r="Z216" s="75"/>
    </row>
    <row r="217" spans="1:52" s="63" customFormat="1" ht="27" customHeight="1" thickTop="1" x14ac:dyDescent="0.15">
      <c r="A217" s="15" t="s">
        <v>32</v>
      </c>
      <c r="B217" s="14" t="s">
        <v>31</v>
      </c>
      <c r="C217" s="156"/>
      <c r="D217" s="157"/>
      <c r="E217" s="157"/>
      <c r="F217" s="157"/>
      <c r="G217" s="157"/>
      <c r="H217" s="157"/>
      <c r="I217" s="157"/>
      <c r="J217" s="157"/>
      <c r="K217" s="157"/>
      <c r="L217" s="158"/>
      <c r="M217" s="14" t="s">
        <v>30</v>
      </c>
      <c r="N217" s="15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8"/>
      <c r="Y217" s="64"/>
      <c r="Z217" s="75"/>
      <c r="AA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2"/>
      <c r="AX217" s="62"/>
      <c r="AY217" s="62"/>
      <c r="AZ217" s="62"/>
    </row>
    <row r="218" spans="1:52" ht="12" customHeight="1" x14ac:dyDescent="0.15">
      <c r="A218" s="84" t="s">
        <v>29</v>
      </c>
      <c r="B218" s="85"/>
      <c r="C218" s="85"/>
      <c r="D218" s="85"/>
      <c r="E218" s="85"/>
      <c r="F218" s="85"/>
      <c r="G218" s="85"/>
      <c r="H218" s="85"/>
      <c r="I218" s="85"/>
      <c r="J218" s="94" t="s">
        <v>0</v>
      </c>
      <c r="K218" s="10"/>
      <c r="L218" s="11" t="s">
        <v>23</v>
      </c>
      <c r="M218" s="149" t="s">
        <v>28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3" t="s">
        <v>27</v>
      </c>
      <c r="Y218" s="49"/>
      <c r="Z218" s="75"/>
    </row>
    <row r="219" spans="1:52" ht="22.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8"/>
      <c r="J219" s="95"/>
      <c r="K219" s="124"/>
      <c r="L219" s="99"/>
      <c r="M219" s="151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4"/>
      <c r="Y219" s="49"/>
      <c r="Z219" s="75"/>
    </row>
    <row r="220" spans="1:52" ht="12" customHeight="1" x14ac:dyDescent="0.15">
      <c r="A220" s="84" t="s">
        <v>26</v>
      </c>
      <c r="B220" s="85"/>
      <c r="C220" s="85"/>
      <c r="D220" s="85"/>
      <c r="E220" s="85"/>
      <c r="F220" s="85"/>
      <c r="G220" s="85"/>
      <c r="H220" s="85"/>
      <c r="I220" s="85"/>
      <c r="J220" s="94" t="s">
        <v>5</v>
      </c>
      <c r="K220" s="96"/>
      <c r="L220" s="97"/>
      <c r="M220" s="84" t="s">
        <v>25</v>
      </c>
      <c r="N220" s="118"/>
      <c r="O220" s="118"/>
      <c r="P220" s="118"/>
      <c r="Q220" s="118"/>
      <c r="R220" s="118"/>
      <c r="S220" s="118"/>
      <c r="T220" s="118"/>
      <c r="U220" s="104" t="s">
        <v>24</v>
      </c>
      <c r="V220" s="10"/>
      <c r="W220" s="8"/>
      <c r="X220" s="9" t="s">
        <v>23</v>
      </c>
      <c r="Y220" s="49"/>
      <c r="Z220" s="67"/>
    </row>
    <row r="221" spans="1:52" ht="22.5" customHeight="1" x14ac:dyDescent="0.2">
      <c r="A221" s="87"/>
      <c r="B221" s="88"/>
      <c r="C221" s="88"/>
      <c r="D221" s="88"/>
      <c r="E221" s="88"/>
      <c r="F221" s="88"/>
      <c r="G221" s="88"/>
      <c r="H221" s="88"/>
      <c r="I221" s="88"/>
      <c r="J221" s="95"/>
      <c r="K221" s="98"/>
      <c r="L221" s="99"/>
      <c r="M221" s="119"/>
      <c r="N221" s="120"/>
      <c r="O221" s="120"/>
      <c r="P221" s="120"/>
      <c r="Q221" s="120"/>
      <c r="R221" s="120"/>
      <c r="S221" s="120"/>
      <c r="T221" s="120"/>
      <c r="U221" s="105"/>
      <c r="V221" s="124"/>
      <c r="W221" s="125"/>
      <c r="X221" s="99"/>
      <c r="Y221" s="49"/>
      <c r="Z221" s="67"/>
    </row>
    <row r="222" spans="1:52" ht="30" customHeight="1" x14ac:dyDescent="0.2">
      <c r="A222" s="76" t="s">
        <v>22</v>
      </c>
      <c r="B222" s="77"/>
      <c r="C222" s="77"/>
      <c r="D222" s="77"/>
      <c r="E222" s="77"/>
      <c r="F222" s="77"/>
      <c r="G222" s="77"/>
      <c r="H222" s="77"/>
      <c r="I222" s="77"/>
      <c r="J222" s="21" t="s">
        <v>21</v>
      </c>
      <c r="K222" s="78">
        <f>V226</f>
        <v>0</v>
      </c>
      <c r="L222" s="79"/>
      <c r="M222" s="112" t="s">
        <v>20</v>
      </c>
      <c r="N222" s="113"/>
      <c r="O222" s="76" t="s">
        <v>19</v>
      </c>
      <c r="P222" s="77"/>
      <c r="Q222" s="80"/>
      <c r="R222" s="80"/>
      <c r="S222" s="80"/>
      <c r="T222" s="80"/>
      <c r="U222" s="22" t="s">
        <v>18</v>
      </c>
      <c r="V222" s="81"/>
      <c r="W222" s="82"/>
      <c r="X222" s="83"/>
      <c r="Y222" s="49"/>
      <c r="Z222" s="67"/>
    </row>
    <row r="223" spans="1:52" ht="12" customHeight="1" x14ac:dyDescent="0.15">
      <c r="A223" s="84" t="s">
        <v>17</v>
      </c>
      <c r="B223" s="85"/>
      <c r="C223" s="85"/>
      <c r="D223" s="85"/>
      <c r="E223" s="85"/>
      <c r="F223" s="85"/>
      <c r="G223" s="85"/>
      <c r="H223" s="85"/>
      <c r="I223" s="85"/>
      <c r="J223" s="94" t="s">
        <v>16</v>
      </c>
      <c r="K223" s="96"/>
      <c r="L223" s="97"/>
      <c r="M223" s="114"/>
      <c r="N223" s="115"/>
      <c r="O223" s="84" t="s">
        <v>15</v>
      </c>
      <c r="P223" s="85"/>
      <c r="Q223" s="118"/>
      <c r="R223" s="118"/>
      <c r="S223" s="118"/>
      <c r="T223" s="118"/>
      <c r="U223" s="104" t="s">
        <v>14</v>
      </c>
      <c r="V223" s="121" t="s">
        <v>13</v>
      </c>
      <c r="W223" s="122"/>
      <c r="X223" s="123"/>
      <c r="Y223" s="49"/>
      <c r="Z223" s="67"/>
    </row>
    <row r="224" spans="1:52" ht="22.5" customHeight="1" x14ac:dyDescent="0.2">
      <c r="A224" s="87"/>
      <c r="B224" s="88"/>
      <c r="C224" s="88"/>
      <c r="D224" s="88"/>
      <c r="E224" s="88"/>
      <c r="F224" s="88"/>
      <c r="G224" s="88"/>
      <c r="H224" s="88"/>
      <c r="I224" s="88"/>
      <c r="J224" s="95"/>
      <c r="K224" s="98"/>
      <c r="L224" s="99"/>
      <c r="M224" s="116"/>
      <c r="N224" s="117"/>
      <c r="O224" s="119"/>
      <c r="P224" s="120"/>
      <c r="Q224" s="120"/>
      <c r="R224" s="120"/>
      <c r="S224" s="120"/>
      <c r="T224" s="120"/>
      <c r="U224" s="105"/>
      <c r="V224" s="124"/>
      <c r="W224" s="125"/>
      <c r="X224" s="99"/>
      <c r="Y224" s="49"/>
      <c r="Z224" s="67"/>
    </row>
    <row r="225" spans="1:52" ht="30" customHeight="1" x14ac:dyDescent="0.2">
      <c r="A225" s="76" t="s">
        <v>12</v>
      </c>
      <c r="B225" s="77"/>
      <c r="C225" s="77"/>
      <c r="D225" s="77"/>
      <c r="E225" s="77"/>
      <c r="F225" s="77"/>
      <c r="G225" s="77"/>
      <c r="H225" s="77"/>
      <c r="I225" s="77"/>
      <c r="J225" s="21" t="s">
        <v>11</v>
      </c>
      <c r="K225" s="78">
        <f>ROUNDDOWN(K222+K223,2)</f>
        <v>0</v>
      </c>
      <c r="L225" s="79"/>
      <c r="M225" s="76" t="s">
        <v>10</v>
      </c>
      <c r="N225" s="80"/>
      <c r="O225" s="80"/>
      <c r="P225" s="80"/>
      <c r="Q225" s="80"/>
      <c r="R225" s="80"/>
      <c r="S225" s="80"/>
      <c r="T225" s="80"/>
      <c r="U225" s="22" t="s">
        <v>9</v>
      </c>
      <c r="V225" s="81"/>
      <c r="W225" s="82"/>
      <c r="X225" s="83"/>
      <c r="Y225" s="49"/>
      <c r="Z225" s="67"/>
    </row>
    <row r="226" spans="1:52" ht="24" customHeight="1" x14ac:dyDescent="0.15">
      <c r="A226" s="84" t="s">
        <v>8</v>
      </c>
      <c r="B226" s="85"/>
      <c r="C226" s="86"/>
      <c r="D226" s="90" t="s">
        <v>7</v>
      </c>
      <c r="E226" s="92" t="s">
        <v>6</v>
      </c>
      <c r="F226" s="8"/>
      <c r="G226" s="23" t="s">
        <v>5</v>
      </c>
      <c r="H226" s="8"/>
      <c r="I226" s="90" t="s">
        <v>4</v>
      </c>
      <c r="J226" s="94" t="s">
        <v>3</v>
      </c>
      <c r="K226" s="96" t="e">
        <f>ROUNDDOWN(K223*K220/K219,2)</f>
        <v>#DIV/0!</v>
      </c>
      <c r="L226" s="97"/>
      <c r="M226" s="100" t="s">
        <v>2</v>
      </c>
      <c r="N226" s="101"/>
      <c r="O226" s="101"/>
      <c r="P226" s="101"/>
      <c r="Q226" s="101"/>
      <c r="R226" s="101"/>
      <c r="S226" s="101"/>
      <c r="T226" s="101"/>
      <c r="U226" s="104" t="s">
        <v>1</v>
      </c>
      <c r="V226" s="106">
        <f>ROUNDDOWN(V221+V222+V224+V225,2)</f>
        <v>0</v>
      </c>
      <c r="W226" s="107"/>
      <c r="X226" s="108"/>
      <c r="Y226" s="49"/>
      <c r="Z226" s="67"/>
    </row>
    <row r="227" spans="1:52" ht="24" customHeight="1" x14ac:dyDescent="0.15">
      <c r="A227" s="87"/>
      <c r="B227" s="88"/>
      <c r="C227" s="89"/>
      <c r="D227" s="91"/>
      <c r="E227" s="93"/>
      <c r="F227" s="7"/>
      <c r="G227" s="23" t="s">
        <v>0</v>
      </c>
      <c r="H227" s="7"/>
      <c r="I227" s="91"/>
      <c r="J227" s="95"/>
      <c r="K227" s="98"/>
      <c r="L227" s="99"/>
      <c r="M227" s="102"/>
      <c r="N227" s="103"/>
      <c r="O227" s="103"/>
      <c r="P227" s="103"/>
      <c r="Q227" s="103"/>
      <c r="R227" s="103"/>
      <c r="S227" s="103"/>
      <c r="T227" s="103"/>
      <c r="U227" s="105"/>
      <c r="V227" s="109"/>
      <c r="W227" s="110"/>
      <c r="X227" s="111"/>
      <c r="Y227" s="74" t="s">
        <v>117</v>
      </c>
      <c r="Z227" s="75"/>
    </row>
    <row r="228" spans="1:52" s="63" customFormat="1" ht="27" customHeight="1" x14ac:dyDescent="0.15">
      <c r="A228" s="15" t="s">
        <v>32</v>
      </c>
      <c r="B228" s="14" t="s">
        <v>31</v>
      </c>
      <c r="C228" s="146"/>
      <c r="D228" s="147"/>
      <c r="E228" s="147"/>
      <c r="F228" s="147"/>
      <c r="G228" s="147"/>
      <c r="H228" s="147"/>
      <c r="I228" s="147"/>
      <c r="J228" s="147"/>
      <c r="K228" s="147"/>
      <c r="L228" s="148"/>
      <c r="M228" s="14" t="s">
        <v>30</v>
      </c>
      <c r="N228" s="146"/>
      <c r="O228" s="147"/>
      <c r="P228" s="147"/>
      <c r="Q228" s="147"/>
      <c r="R228" s="147"/>
      <c r="S228" s="147"/>
      <c r="T228" s="147"/>
      <c r="U228" s="147"/>
      <c r="V228" s="147"/>
      <c r="W228" s="147"/>
      <c r="X228" s="148"/>
      <c r="Y228" s="64"/>
      <c r="AA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2"/>
      <c r="AX228" s="62"/>
      <c r="AY228" s="62"/>
      <c r="AZ228" s="62"/>
    </row>
    <row r="229" spans="1:52" ht="12" customHeight="1" x14ac:dyDescent="0.15">
      <c r="A229" s="84" t="s">
        <v>29</v>
      </c>
      <c r="B229" s="85"/>
      <c r="C229" s="85"/>
      <c r="D229" s="85"/>
      <c r="E229" s="85"/>
      <c r="F229" s="85"/>
      <c r="G229" s="85"/>
      <c r="H229" s="85"/>
      <c r="I229" s="85"/>
      <c r="J229" s="94" t="s">
        <v>0</v>
      </c>
      <c r="K229" s="10"/>
      <c r="L229" s="11" t="s">
        <v>46</v>
      </c>
      <c r="M229" s="149" t="s">
        <v>28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3" t="s">
        <v>49</v>
      </c>
      <c r="Y229" s="49"/>
      <c r="Z229" s="155" t="s">
        <v>48</v>
      </c>
    </row>
    <row r="230" spans="1:52" ht="22.5" customHeight="1" x14ac:dyDescent="0.2">
      <c r="A230" s="87"/>
      <c r="B230" s="88"/>
      <c r="C230" s="88"/>
      <c r="D230" s="88"/>
      <c r="E230" s="88"/>
      <c r="F230" s="88"/>
      <c r="G230" s="88"/>
      <c r="H230" s="88"/>
      <c r="I230" s="88"/>
      <c r="J230" s="95"/>
      <c r="K230" s="124"/>
      <c r="L230" s="99"/>
      <c r="M230" s="151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4"/>
      <c r="Y230" s="49"/>
      <c r="Z230" s="75"/>
    </row>
    <row r="231" spans="1:52" ht="12" customHeight="1" x14ac:dyDescent="0.15">
      <c r="A231" s="84" t="s">
        <v>26</v>
      </c>
      <c r="B231" s="85"/>
      <c r="C231" s="85"/>
      <c r="D231" s="85"/>
      <c r="E231" s="85"/>
      <c r="F231" s="85"/>
      <c r="G231" s="85"/>
      <c r="H231" s="85"/>
      <c r="I231" s="85"/>
      <c r="J231" s="94" t="s">
        <v>36</v>
      </c>
      <c r="K231" s="96"/>
      <c r="L231" s="97"/>
      <c r="M231" s="84" t="s">
        <v>25</v>
      </c>
      <c r="N231" s="118"/>
      <c r="O231" s="118"/>
      <c r="P231" s="118"/>
      <c r="Q231" s="118"/>
      <c r="R231" s="118"/>
      <c r="S231" s="118"/>
      <c r="T231" s="118"/>
      <c r="U231" s="104" t="s">
        <v>47</v>
      </c>
      <c r="V231" s="10"/>
      <c r="W231" s="8"/>
      <c r="X231" s="9" t="s">
        <v>46</v>
      </c>
      <c r="Y231" s="49"/>
      <c r="Z231" s="75"/>
    </row>
    <row r="232" spans="1:52" ht="22.5" customHeight="1" x14ac:dyDescent="0.2">
      <c r="A232" s="87"/>
      <c r="B232" s="88"/>
      <c r="C232" s="88"/>
      <c r="D232" s="88"/>
      <c r="E232" s="88"/>
      <c r="F232" s="88"/>
      <c r="G232" s="88"/>
      <c r="H232" s="88"/>
      <c r="I232" s="88"/>
      <c r="J232" s="95"/>
      <c r="K232" s="98"/>
      <c r="L232" s="99"/>
      <c r="M232" s="119"/>
      <c r="N232" s="120"/>
      <c r="O232" s="120"/>
      <c r="P232" s="120"/>
      <c r="Q232" s="120"/>
      <c r="R232" s="120"/>
      <c r="S232" s="120"/>
      <c r="T232" s="120"/>
      <c r="U232" s="105"/>
      <c r="V232" s="124"/>
      <c r="W232" s="125"/>
      <c r="X232" s="99"/>
      <c r="Y232" s="49"/>
      <c r="Z232" s="75"/>
    </row>
    <row r="233" spans="1:52" ht="30" customHeight="1" x14ac:dyDescent="0.2">
      <c r="A233" s="76" t="s">
        <v>22</v>
      </c>
      <c r="B233" s="77"/>
      <c r="C233" s="77"/>
      <c r="D233" s="77"/>
      <c r="E233" s="77"/>
      <c r="F233" s="77"/>
      <c r="G233" s="77"/>
      <c r="H233" s="77"/>
      <c r="I233" s="77"/>
      <c r="J233" s="21" t="s">
        <v>45</v>
      </c>
      <c r="K233" s="78">
        <f>V237</f>
        <v>0</v>
      </c>
      <c r="L233" s="79"/>
      <c r="M233" s="112" t="s">
        <v>20</v>
      </c>
      <c r="N233" s="113"/>
      <c r="O233" s="76" t="s">
        <v>19</v>
      </c>
      <c r="P233" s="77"/>
      <c r="Q233" s="80"/>
      <c r="R233" s="80"/>
      <c r="S233" s="80"/>
      <c r="T233" s="80"/>
      <c r="U233" s="22" t="s">
        <v>44</v>
      </c>
      <c r="V233" s="81"/>
      <c r="W233" s="82"/>
      <c r="X233" s="83"/>
      <c r="Y233" s="49"/>
      <c r="Z233" s="75"/>
    </row>
    <row r="234" spans="1:52" ht="12" customHeight="1" x14ac:dyDescent="0.15">
      <c r="A234" s="84" t="s">
        <v>17</v>
      </c>
      <c r="B234" s="85"/>
      <c r="C234" s="85"/>
      <c r="D234" s="85"/>
      <c r="E234" s="85"/>
      <c r="F234" s="85"/>
      <c r="G234" s="85"/>
      <c r="H234" s="85"/>
      <c r="I234" s="85"/>
      <c r="J234" s="94" t="s">
        <v>43</v>
      </c>
      <c r="K234" s="96"/>
      <c r="L234" s="97"/>
      <c r="M234" s="114"/>
      <c r="N234" s="115"/>
      <c r="O234" s="84" t="s">
        <v>15</v>
      </c>
      <c r="P234" s="85"/>
      <c r="Q234" s="118"/>
      <c r="R234" s="118"/>
      <c r="S234" s="118"/>
      <c r="T234" s="118"/>
      <c r="U234" s="104" t="s">
        <v>42</v>
      </c>
      <c r="V234" s="121" t="s">
        <v>41</v>
      </c>
      <c r="W234" s="122"/>
      <c r="X234" s="123"/>
      <c r="Y234" s="49"/>
      <c r="Z234" s="75"/>
    </row>
    <row r="235" spans="1:52" ht="22.5" customHeight="1" x14ac:dyDescent="0.2">
      <c r="A235" s="87"/>
      <c r="B235" s="88"/>
      <c r="C235" s="88"/>
      <c r="D235" s="88"/>
      <c r="E235" s="88"/>
      <c r="F235" s="88"/>
      <c r="G235" s="88"/>
      <c r="H235" s="88"/>
      <c r="I235" s="88"/>
      <c r="J235" s="95"/>
      <c r="K235" s="98"/>
      <c r="L235" s="99"/>
      <c r="M235" s="116"/>
      <c r="N235" s="117"/>
      <c r="O235" s="119"/>
      <c r="P235" s="120"/>
      <c r="Q235" s="120"/>
      <c r="R235" s="120"/>
      <c r="S235" s="120"/>
      <c r="T235" s="120"/>
      <c r="U235" s="105"/>
      <c r="V235" s="124"/>
      <c r="W235" s="125"/>
      <c r="X235" s="99"/>
      <c r="Y235" s="49"/>
      <c r="Z235" s="75"/>
    </row>
    <row r="236" spans="1:52" ht="30" customHeight="1" x14ac:dyDescent="0.2">
      <c r="A236" s="76" t="s">
        <v>12</v>
      </c>
      <c r="B236" s="77"/>
      <c r="C236" s="77"/>
      <c r="D236" s="77"/>
      <c r="E236" s="77"/>
      <c r="F236" s="77"/>
      <c r="G236" s="77"/>
      <c r="H236" s="77"/>
      <c r="I236" s="77"/>
      <c r="J236" s="21" t="s">
        <v>40</v>
      </c>
      <c r="K236" s="78">
        <f>ROUNDDOWN(K233+K234,2)</f>
        <v>0</v>
      </c>
      <c r="L236" s="79"/>
      <c r="M236" s="76" t="s">
        <v>10</v>
      </c>
      <c r="N236" s="80"/>
      <c r="O236" s="80"/>
      <c r="P236" s="80"/>
      <c r="Q236" s="80"/>
      <c r="R236" s="80"/>
      <c r="S236" s="80"/>
      <c r="T236" s="80"/>
      <c r="U236" s="22" t="s">
        <v>39</v>
      </c>
      <c r="V236" s="81"/>
      <c r="W236" s="82"/>
      <c r="X236" s="83"/>
      <c r="Y236" s="49"/>
      <c r="Z236" s="75"/>
    </row>
    <row r="237" spans="1:52" ht="24" customHeight="1" x14ac:dyDescent="0.15">
      <c r="A237" s="126" t="s">
        <v>8</v>
      </c>
      <c r="B237" s="127"/>
      <c r="C237" s="128"/>
      <c r="D237" s="132" t="s">
        <v>38</v>
      </c>
      <c r="E237" s="134" t="s">
        <v>37</v>
      </c>
      <c r="F237" s="12"/>
      <c r="G237" s="73" t="s">
        <v>36</v>
      </c>
      <c r="H237" s="12"/>
      <c r="I237" s="132" t="s">
        <v>35</v>
      </c>
      <c r="J237" s="136" t="s">
        <v>34</v>
      </c>
      <c r="K237" s="96" t="e">
        <f>ROUNDDOWN(K234*K231/K230,2)</f>
        <v>#DIV/0!</v>
      </c>
      <c r="L237" s="97"/>
      <c r="M237" s="100" t="s">
        <v>2</v>
      </c>
      <c r="N237" s="101"/>
      <c r="O237" s="101"/>
      <c r="P237" s="101"/>
      <c r="Q237" s="101"/>
      <c r="R237" s="101"/>
      <c r="S237" s="101"/>
      <c r="T237" s="101"/>
      <c r="U237" s="104" t="s">
        <v>33</v>
      </c>
      <c r="V237" s="106">
        <f>ROUNDDOWN(V232+V233+V235+V236,2)</f>
        <v>0</v>
      </c>
      <c r="W237" s="107"/>
      <c r="X237" s="108"/>
      <c r="Y237" s="49"/>
      <c r="Z237" s="75"/>
    </row>
    <row r="238" spans="1:52" ht="24" customHeight="1" thickBot="1" x14ac:dyDescent="0.2">
      <c r="A238" s="129"/>
      <c r="B238" s="130"/>
      <c r="C238" s="131"/>
      <c r="D238" s="133"/>
      <c r="E238" s="135"/>
      <c r="F238" s="16"/>
      <c r="G238" s="17" t="s">
        <v>0</v>
      </c>
      <c r="H238" s="16"/>
      <c r="I238" s="133"/>
      <c r="J238" s="137"/>
      <c r="K238" s="138"/>
      <c r="L238" s="139"/>
      <c r="M238" s="140"/>
      <c r="N238" s="141"/>
      <c r="O238" s="141"/>
      <c r="P238" s="141"/>
      <c r="Q238" s="141"/>
      <c r="R238" s="141"/>
      <c r="S238" s="141"/>
      <c r="T238" s="141"/>
      <c r="U238" s="142"/>
      <c r="V238" s="143"/>
      <c r="W238" s="144"/>
      <c r="X238" s="145"/>
      <c r="Y238" s="49"/>
      <c r="Z238" s="75"/>
    </row>
    <row r="239" spans="1:52" s="63" customFormat="1" ht="27" customHeight="1" thickTop="1" x14ac:dyDescent="0.15">
      <c r="A239" s="15" t="s">
        <v>32</v>
      </c>
      <c r="B239" s="14" t="s">
        <v>31</v>
      </c>
      <c r="C239" s="156"/>
      <c r="D239" s="157"/>
      <c r="E239" s="157"/>
      <c r="F239" s="157"/>
      <c r="G239" s="157"/>
      <c r="H239" s="157"/>
      <c r="I239" s="157"/>
      <c r="J239" s="157"/>
      <c r="K239" s="157"/>
      <c r="L239" s="158"/>
      <c r="M239" s="14" t="s">
        <v>30</v>
      </c>
      <c r="N239" s="156"/>
      <c r="O239" s="157"/>
      <c r="P239" s="157"/>
      <c r="Q239" s="157"/>
      <c r="R239" s="157"/>
      <c r="S239" s="157"/>
      <c r="T239" s="157"/>
      <c r="U239" s="157"/>
      <c r="V239" s="157"/>
      <c r="W239" s="157"/>
      <c r="X239" s="158"/>
      <c r="Y239" s="64"/>
      <c r="Z239" s="75"/>
      <c r="AA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2"/>
      <c r="AX239" s="62"/>
      <c r="AY239" s="62"/>
      <c r="AZ239" s="62"/>
    </row>
    <row r="240" spans="1:52" ht="12" customHeight="1" x14ac:dyDescent="0.15">
      <c r="A240" s="84" t="s">
        <v>29</v>
      </c>
      <c r="B240" s="85"/>
      <c r="C240" s="85"/>
      <c r="D240" s="85"/>
      <c r="E240" s="85"/>
      <c r="F240" s="85"/>
      <c r="G240" s="85"/>
      <c r="H240" s="85"/>
      <c r="I240" s="85"/>
      <c r="J240" s="94" t="s">
        <v>0</v>
      </c>
      <c r="K240" s="10"/>
      <c r="L240" s="11" t="s">
        <v>23</v>
      </c>
      <c r="M240" s="149" t="s">
        <v>28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3" t="s">
        <v>27</v>
      </c>
      <c r="Y240" s="49"/>
      <c r="Z240" s="75"/>
    </row>
    <row r="241" spans="1:52" ht="22.5" customHeight="1" x14ac:dyDescent="0.2">
      <c r="A241" s="87"/>
      <c r="B241" s="88"/>
      <c r="C241" s="88"/>
      <c r="D241" s="88"/>
      <c r="E241" s="88"/>
      <c r="F241" s="88"/>
      <c r="G241" s="88"/>
      <c r="H241" s="88"/>
      <c r="I241" s="88"/>
      <c r="J241" s="95"/>
      <c r="K241" s="124"/>
      <c r="L241" s="99"/>
      <c r="M241" s="151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4"/>
      <c r="Y241" s="49"/>
      <c r="Z241" s="75"/>
    </row>
    <row r="242" spans="1:52" ht="12" customHeight="1" x14ac:dyDescent="0.15">
      <c r="A242" s="84" t="s">
        <v>26</v>
      </c>
      <c r="B242" s="85"/>
      <c r="C242" s="85"/>
      <c r="D242" s="85"/>
      <c r="E242" s="85"/>
      <c r="F242" s="85"/>
      <c r="G242" s="85"/>
      <c r="H242" s="85"/>
      <c r="I242" s="85"/>
      <c r="J242" s="94" t="s">
        <v>5</v>
      </c>
      <c r="K242" s="96"/>
      <c r="L242" s="97"/>
      <c r="M242" s="84" t="s">
        <v>25</v>
      </c>
      <c r="N242" s="118"/>
      <c r="O242" s="118"/>
      <c r="P242" s="118"/>
      <c r="Q242" s="118"/>
      <c r="R242" s="118"/>
      <c r="S242" s="118"/>
      <c r="T242" s="118"/>
      <c r="U242" s="104" t="s">
        <v>24</v>
      </c>
      <c r="V242" s="10"/>
      <c r="W242" s="8"/>
      <c r="X242" s="9" t="s">
        <v>23</v>
      </c>
      <c r="Y242" s="49"/>
      <c r="Z242" s="67"/>
    </row>
    <row r="243" spans="1:52" ht="22.5" customHeight="1" x14ac:dyDescent="0.2">
      <c r="A243" s="87"/>
      <c r="B243" s="88"/>
      <c r="C243" s="88"/>
      <c r="D243" s="88"/>
      <c r="E243" s="88"/>
      <c r="F243" s="88"/>
      <c r="G243" s="88"/>
      <c r="H243" s="88"/>
      <c r="I243" s="88"/>
      <c r="J243" s="95"/>
      <c r="K243" s="98"/>
      <c r="L243" s="99"/>
      <c r="M243" s="119"/>
      <c r="N243" s="120"/>
      <c r="O243" s="120"/>
      <c r="P243" s="120"/>
      <c r="Q243" s="120"/>
      <c r="R243" s="120"/>
      <c r="S243" s="120"/>
      <c r="T243" s="120"/>
      <c r="U243" s="105"/>
      <c r="V243" s="124"/>
      <c r="W243" s="125"/>
      <c r="X243" s="99"/>
      <c r="Y243" s="49"/>
      <c r="Z243" s="67"/>
    </row>
    <row r="244" spans="1:52" ht="30" customHeight="1" x14ac:dyDescent="0.2">
      <c r="A244" s="76" t="s">
        <v>22</v>
      </c>
      <c r="B244" s="77"/>
      <c r="C244" s="77"/>
      <c r="D244" s="77"/>
      <c r="E244" s="77"/>
      <c r="F244" s="77"/>
      <c r="G244" s="77"/>
      <c r="H244" s="77"/>
      <c r="I244" s="77"/>
      <c r="J244" s="21" t="s">
        <v>21</v>
      </c>
      <c r="K244" s="78">
        <f>V248</f>
        <v>0</v>
      </c>
      <c r="L244" s="79"/>
      <c r="M244" s="112" t="s">
        <v>20</v>
      </c>
      <c r="N244" s="113"/>
      <c r="O244" s="76" t="s">
        <v>19</v>
      </c>
      <c r="P244" s="77"/>
      <c r="Q244" s="80"/>
      <c r="R244" s="80"/>
      <c r="S244" s="80"/>
      <c r="T244" s="80"/>
      <c r="U244" s="22" t="s">
        <v>18</v>
      </c>
      <c r="V244" s="81"/>
      <c r="W244" s="82"/>
      <c r="X244" s="83"/>
      <c r="Y244" s="49"/>
      <c r="Z244" s="67"/>
    </row>
    <row r="245" spans="1:52" ht="12" customHeight="1" x14ac:dyDescent="0.15">
      <c r="A245" s="84" t="s">
        <v>17</v>
      </c>
      <c r="B245" s="85"/>
      <c r="C245" s="85"/>
      <c r="D245" s="85"/>
      <c r="E245" s="85"/>
      <c r="F245" s="85"/>
      <c r="G245" s="85"/>
      <c r="H245" s="85"/>
      <c r="I245" s="85"/>
      <c r="J245" s="94" t="s">
        <v>16</v>
      </c>
      <c r="K245" s="96"/>
      <c r="L245" s="97"/>
      <c r="M245" s="114"/>
      <c r="N245" s="115"/>
      <c r="O245" s="84" t="s">
        <v>15</v>
      </c>
      <c r="P245" s="85"/>
      <c r="Q245" s="118"/>
      <c r="R245" s="118"/>
      <c r="S245" s="118"/>
      <c r="T245" s="118"/>
      <c r="U245" s="104" t="s">
        <v>14</v>
      </c>
      <c r="V245" s="121" t="s">
        <v>13</v>
      </c>
      <c r="W245" s="122"/>
      <c r="X245" s="123"/>
      <c r="Y245" s="49"/>
      <c r="Z245" s="67"/>
    </row>
    <row r="246" spans="1:52" ht="22.5" customHeight="1" x14ac:dyDescent="0.2">
      <c r="A246" s="87"/>
      <c r="B246" s="88"/>
      <c r="C246" s="88"/>
      <c r="D246" s="88"/>
      <c r="E246" s="88"/>
      <c r="F246" s="88"/>
      <c r="G246" s="88"/>
      <c r="H246" s="88"/>
      <c r="I246" s="88"/>
      <c r="J246" s="95"/>
      <c r="K246" s="98"/>
      <c r="L246" s="99"/>
      <c r="M246" s="116"/>
      <c r="N246" s="117"/>
      <c r="O246" s="119"/>
      <c r="P246" s="120"/>
      <c r="Q246" s="120"/>
      <c r="R246" s="120"/>
      <c r="S246" s="120"/>
      <c r="T246" s="120"/>
      <c r="U246" s="105"/>
      <c r="V246" s="124"/>
      <c r="W246" s="125"/>
      <c r="X246" s="99"/>
      <c r="Y246" s="49"/>
      <c r="Z246" s="67"/>
    </row>
    <row r="247" spans="1:52" ht="30" customHeight="1" x14ac:dyDescent="0.2">
      <c r="A247" s="76" t="s">
        <v>12</v>
      </c>
      <c r="B247" s="77"/>
      <c r="C247" s="77"/>
      <c r="D247" s="77"/>
      <c r="E247" s="77"/>
      <c r="F247" s="77"/>
      <c r="G247" s="77"/>
      <c r="H247" s="77"/>
      <c r="I247" s="77"/>
      <c r="J247" s="21" t="s">
        <v>11</v>
      </c>
      <c r="K247" s="78">
        <f>ROUNDDOWN(K244+K245,2)</f>
        <v>0</v>
      </c>
      <c r="L247" s="79"/>
      <c r="M247" s="76" t="s">
        <v>10</v>
      </c>
      <c r="N247" s="80"/>
      <c r="O247" s="80"/>
      <c r="P247" s="80"/>
      <c r="Q247" s="80"/>
      <c r="R247" s="80"/>
      <c r="S247" s="80"/>
      <c r="T247" s="80"/>
      <c r="U247" s="22" t="s">
        <v>9</v>
      </c>
      <c r="V247" s="81"/>
      <c r="W247" s="82"/>
      <c r="X247" s="83"/>
      <c r="Y247" s="49"/>
      <c r="Z247" s="67"/>
    </row>
    <row r="248" spans="1:52" ht="24" customHeight="1" x14ac:dyDescent="0.15">
      <c r="A248" s="84" t="s">
        <v>8</v>
      </c>
      <c r="B248" s="85"/>
      <c r="C248" s="86"/>
      <c r="D248" s="90" t="s">
        <v>7</v>
      </c>
      <c r="E248" s="92" t="s">
        <v>6</v>
      </c>
      <c r="F248" s="8"/>
      <c r="G248" s="23" t="s">
        <v>5</v>
      </c>
      <c r="H248" s="8"/>
      <c r="I248" s="90" t="s">
        <v>4</v>
      </c>
      <c r="J248" s="94" t="s">
        <v>3</v>
      </c>
      <c r="K248" s="96" t="e">
        <f>ROUNDDOWN(K245*K242/K241,2)</f>
        <v>#DIV/0!</v>
      </c>
      <c r="L248" s="97"/>
      <c r="M248" s="100" t="s">
        <v>2</v>
      </c>
      <c r="N248" s="101"/>
      <c r="O248" s="101"/>
      <c r="P248" s="101"/>
      <c r="Q248" s="101"/>
      <c r="R248" s="101"/>
      <c r="S248" s="101"/>
      <c r="T248" s="101"/>
      <c r="U248" s="104" t="s">
        <v>1</v>
      </c>
      <c r="V248" s="106">
        <f>ROUNDDOWN(V243+V244+V246+V247,2)</f>
        <v>0</v>
      </c>
      <c r="W248" s="107"/>
      <c r="X248" s="108"/>
      <c r="Y248" s="49"/>
      <c r="Z248" s="67"/>
    </row>
    <row r="249" spans="1:52" ht="24" customHeight="1" x14ac:dyDescent="0.15">
      <c r="A249" s="87"/>
      <c r="B249" s="88"/>
      <c r="C249" s="89"/>
      <c r="D249" s="91"/>
      <c r="E249" s="93"/>
      <c r="F249" s="7"/>
      <c r="G249" s="23" t="s">
        <v>0</v>
      </c>
      <c r="H249" s="7"/>
      <c r="I249" s="91"/>
      <c r="J249" s="95"/>
      <c r="K249" s="98"/>
      <c r="L249" s="99"/>
      <c r="M249" s="102"/>
      <c r="N249" s="103"/>
      <c r="O249" s="103"/>
      <c r="P249" s="103"/>
      <c r="Q249" s="103"/>
      <c r="R249" s="103"/>
      <c r="S249" s="103"/>
      <c r="T249" s="103"/>
      <c r="U249" s="105"/>
      <c r="V249" s="109"/>
      <c r="W249" s="110"/>
      <c r="X249" s="111"/>
      <c r="Y249" s="74" t="s">
        <v>118</v>
      </c>
      <c r="Z249" s="75"/>
    </row>
    <row r="250" spans="1:52" s="63" customFormat="1" ht="27" customHeight="1" x14ac:dyDescent="0.15">
      <c r="A250" s="15" t="s">
        <v>32</v>
      </c>
      <c r="B250" s="14" t="s">
        <v>31</v>
      </c>
      <c r="C250" s="146"/>
      <c r="D250" s="147"/>
      <c r="E250" s="147"/>
      <c r="F250" s="147"/>
      <c r="G250" s="147"/>
      <c r="H250" s="147"/>
      <c r="I250" s="147"/>
      <c r="J250" s="147"/>
      <c r="K250" s="147"/>
      <c r="L250" s="148"/>
      <c r="M250" s="14" t="s">
        <v>30</v>
      </c>
      <c r="N250" s="146"/>
      <c r="O250" s="147"/>
      <c r="P250" s="147"/>
      <c r="Q250" s="147"/>
      <c r="R250" s="147"/>
      <c r="S250" s="147"/>
      <c r="T250" s="147"/>
      <c r="U250" s="147"/>
      <c r="V250" s="147"/>
      <c r="W250" s="147"/>
      <c r="X250" s="148"/>
      <c r="Y250" s="64"/>
      <c r="AA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2"/>
      <c r="AX250" s="62"/>
      <c r="AY250" s="62"/>
      <c r="AZ250" s="62"/>
    </row>
    <row r="251" spans="1:52" ht="12" customHeight="1" x14ac:dyDescent="0.15">
      <c r="A251" s="84" t="s">
        <v>29</v>
      </c>
      <c r="B251" s="85"/>
      <c r="C251" s="85"/>
      <c r="D251" s="85"/>
      <c r="E251" s="85"/>
      <c r="F251" s="85"/>
      <c r="G251" s="85"/>
      <c r="H251" s="85"/>
      <c r="I251" s="85"/>
      <c r="J251" s="94" t="s">
        <v>0</v>
      </c>
      <c r="K251" s="10"/>
      <c r="L251" s="11" t="s">
        <v>46</v>
      </c>
      <c r="M251" s="149" t="s">
        <v>28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3" t="s">
        <v>49</v>
      </c>
      <c r="Y251" s="49"/>
      <c r="Z251" s="155" t="s">
        <v>48</v>
      </c>
    </row>
    <row r="252" spans="1:52" ht="22.5" customHeight="1" x14ac:dyDescent="0.2">
      <c r="A252" s="87"/>
      <c r="B252" s="88"/>
      <c r="C252" s="88"/>
      <c r="D252" s="88"/>
      <c r="E252" s="88"/>
      <c r="F252" s="88"/>
      <c r="G252" s="88"/>
      <c r="H252" s="88"/>
      <c r="I252" s="88"/>
      <c r="J252" s="95"/>
      <c r="K252" s="124"/>
      <c r="L252" s="99"/>
      <c r="M252" s="151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4"/>
      <c r="Y252" s="49"/>
      <c r="Z252" s="75"/>
    </row>
    <row r="253" spans="1:52" ht="12" customHeight="1" x14ac:dyDescent="0.15">
      <c r="A253" s="84" t="s">
        <v>26</v>
      </c>
      <c r="B253" s="85"/>
      <c r="C253" s="85"/>
      <c r="D253" s="85"/>
      <c r="E253" s="85"/>
      <c r="F253" s="85"/>
      <c r="G253" s="85"/>
      <c r="H253" s="85"/>
      <c r="I253" s="85"/>
      <c r="J253" s="94" t="s">
        <v>36</v>
      </c>
      <c r="K253" s="96"/>
      <c r="L253" s="97"/>
      <c r="M253" s="84" t="s">
        <v>25</v>
      </c>
      <c r="N253" s="118"/>
      <c r="O253" s="118"/>
      <c r="P253" s="118"/>
      <c r="Q253" s="118"/>
      <c r="R253" s="118"/>
      <c r="S253" s="118"/>
      <c r="T253" s="118"/>
      <c r="U253" s="104" t="s">
        <v>47</v>
      </c>
      <c r="V253" s="10"/>
      <c r="W253" s="8"/>
      <c r="X253" s="9" t="s">
        <v>46</v>
      </c>
      <c r="Y253" s="49"/>
      <c r="Z253" s="75"/>
    </row>
    <row r="254" spans="1:52" ht="22.5" customHeight="1" x14ac:dyDescent="0.2">
      <c r="A254" s="87"/>
      <c r="B254" s="88"/>
      <c r="C254" s="88"/>
      <c r="D254" s="88"/>
      <c r="E254" s="88"/>
      <c r="F254" s="88"/>
      <c r="G254" s="88"/>
      <c r="H254" s="88"/>
      <c r="I254" s="88"/>
      <c r="J254" s="95"/>
      <c r="K254" s="98"/>
      <c r="L254" s="99"/>
      <c r="M254" s="119"/>
      <c r="N254" s="120"/>
      <c r="O254" s="120"/>
      <c r="P254" s="120"/>
      <c r="Q254" s="120"/>
      <c r="R254" s="120"/>
      <c r="S254" s="120"/>
      <c r="T254" s="120"/>
      <c r="U254" s="105"/>
      <c r="V254" s="124"/>
      <c r="W254" s="125"/>
      <c r="X254" s="99"/>
      <c r="Y254" s="49"/>
      <c r="Z254" s="75"/>
    </row>
    <row r="255" spans="1:52" ht="30" customHeight="1" x14ac:dyDescent="0.2">
      <c r="A255" s="76" t="s">
        <v>22</v>
      </c>
      <c r="B255" s="77"/>
      <c r="C255" s="77"/>
      <c r="D255" s="77"/>
      <c r="E255" s="77"/>
      <c r="F255" s="77"/>
      <c r="G255" s="77"/>
      <c r="H255" s="77"/>
      <c r="I255" s="77"/>
      <c r="J255" s="21" t="s">
        <v>45</v>
      </c>
      <c r="K255" s="78">
        <f>V259</f>
        <v>0</v>
      </c>
      <c r="L255" s="79"/>
      <c r="M255" s="112" t="s">
        <v>20</v>
      </c>
      <c r="N255" s="113"/>
      <c r="O255" s="76" t="s">
        <v>19</v>
      </c>
      <c r="P255" s="77"/>
      <c r="Q255" s="80"/>
      <c r="R255" s="80"/>
      <c r="S255" s="80"/>
      <c r="T255" s="80"/>
      <c r="U255" s="22" t="s">
        <v>44</v>
      </c>
      <c r="V255" s="81"/>
      <c r="W255" s="82"/>
      <c r="X255" s="83"/>
      <c r="Y255" s="49"/>
      <c r="Z255" s="75"/>
    </row>
    <row r="256" spans="1:52" ht="12" customHeight="1" x14ac:dyDescent="0.15">
      <c r="A256" s="84" t="s">
        <v>17</v>
      </c>
      <c r="B256" s="85"/>
      <c r="C256" s="85"/>
      <c r="D256" s="85"/>
      <c r="E256" s="85"/>
      <c r="F256" s="85"/>
      <c r="G256" s="85"/>
      <c r="H256" s="85"/>
      <c r="I256" s="85"/>
      <c r="J256" s="94" t="s">
        <v>43</v>
      </c>
      <c r="K256" s="96"/>
      <c r="L256" s="97"/>
      <c r="M256" s="114"/>
      <c r="N256" s="115"/>
      <c r="O256" s="84" t="s">
        <v>15</v>
      </c>
      <c r="P256" s="85"/>
      <c r="Q256" s="118"/>
      <c r="R256" s="118"/>
      <c r="S256" s="118"/>
      <c r="T256" s="118"/>
      <c r="U256" s="104" t="s">
        <v>42</v>
      </c>
      <c r="V256" s="121" t="s">
        <v>41</v>
      </c>
      <c r="W256" s="122"/>
      <c r="X256" s="123"/>
      <c r="Y256" s="49"/>
      <c r="Z256" s="75"/>
    </row>
    <row r="257" spans="1:52" ht="22.5" customHeight="1" x14ac:dyDescent="0.2">
      <c r="A257" s="87"/>
      <c r="B257" s="88"/>
      <c r="C257" s="88"/>
      <c r="D257" s="88"/>
      <c r="E257" s="88"/>
      <c r="F257" s="88"/>
      <c r="G257" s="88"/>
      <c r="H257" s="88"/>
      <c r="I257" s="88"/>
      <c r="J257" s="95"/>
      <c r="K257" s="98"/>
      <c r="L257" s="99"/>
      <c r="M257" s="116"/>
      <c r="N257" s="117"/>
      <c r="O257" s="119"/>
      <c r="P257" s="120"/>
      <c r="Q257" s="120"/>
      <c r="R257" s="120"/>
      <c r="S257" s="120"/>
      <c r="T257" s="120"/>
      <c r="U257" s="105"/>
      <c r="V257" s="124"/>
      <c r="W257" s="125"/>
      <c r="X257" s="99"/>
      <c r="Y257" s="49"/>
      <c r="Z257" s="75"/>
    </row>
    <row r="258" spans="1:52" ht="30" customHeight="1" x14ac:dyDescent="0.2">
      <c r="A258" s="76" t="s">
        <v>12</v>
      </c>
      <c r="B258" s="77"/>
      <c r="C258" s="77"/>
      <c r="D258" s="77"/>
      <c r="E258" s="77"/>
      <c r="F258" s="77"/>
      <c r="G258" s="77"/>
      <c r="H258" s="77"/>
      <c r="I258" s="77"/>
      <c r="J258" s="21" t="s">
        <v>40</v>
      </c>
      <c r="K258" s="78">
        <f>ROUNDDOWN(K255+K256,2)</f>
        <v>0</v>
      </c>
      <c r="L258" s="79"/>
      <c r="M258" s="76" t="s">
        <v>10</v>
      </c>
      <c r="N258" s="80"/>
      <c r="O258" s="80"/>
      <c r="P258" s="80"/>
      <c r="Q258" s="80"/>
      <c r="R258" s="80"/>
      <c r="S258" s="80"/>
      <c r="T258" s="80"/>
      <c r="U258" s="22" t="s">
        <v>39</v>
      </c>
      <c r="V258" s="81"/>
      <c r="W258" s="82"/>
      <c r="X258" s="83"/>
      <c r="Y258" s="49"/>
      <c r="Z258" s="75"/>
    </row>
    <row r="259" spans="1:52" ht="24" customHeight="1" x14ac:dyDescent="0.15">
      <c r="A259" s="126" t="s">
        <v>8</v>
      </c>
      <c r="B259" s="127"/>
      <c r="C259" s="128"/>
      <c r="D259" s="132" t="s">
        <v>38</v>
      </c>
      <c r="E259" s="134" t="s">
        <v>37</v>
      </c>
      <c r="F259" s="12"/>
      <c r="G259" s="73" t="s">
        <v>36</v>
      </c>
      <c r="H259" s="12"/>
      <c r="I259" s="132" t="s">
        <v>35</v>
      </c>
      <c r="J259" s="136" t="s">
        <v>34</v>
      </c>
      <c r="K259" s="96" t="e">
        <f>ROUNDDOWN(K256*K253/K252,2)</f>
        <v>#DIV/0!</v>
      </c>
      <c r="L259" s="97"/>
      <c r="M259" s="100" t="s">
        <v>2</v>
      </c>
      <c r="N259" s="101"/>
      <c r="O259" s="101"/>
      <c r="P259" s="101"/>
      <c r="Q259" s="101"/>
      <c r="R259" s="101"/>
      <c r="S259" s="101"/>
      <c r="T259" s="101"/>
      <c r="U259" s="104" t="s">
        <v>33</v>
      </c>
      <c r="V259" s="106">
        <f>ROUNDDOWN(V254+V255+V257+V258,2)</f>
        <v>0</v>
      </c>
      <c r="W259" s="107"/>
      <c r="X259" s="108"/>
      <c r="Y259" s="49"/>
      <c r="Z259" s="75"/>
    </row>
    <row r="260" spans="1:52" ht="24" customHeight="1" thickBot="1" x14ac:dyDescent="0.2">
      <c r="A260" s="129"/>
      <c r="B260" s="130"/>
      <c r="C260" s="131"/>
      <c r="D260" s="133"/>
      <c r="E260" s="135"/>
      <c r="F260" s="16"/>
      <c r="G260" s="17" t="s">
        <v>0</v>
      </c>
      <c r="H260" s="16"/>
      <c r="I260" s="133"/>
      <c r="J260" s="137"/>
      <c r="K260" s="138"/>
      <c r="L260" s="139"/>
      <c r="M260" s="140"/>
      <c r="N260" s="141"/>
      <c r="O260" s="141"/>
      <c r="P260" s="141"/>
      <c r="Q260" s="141"/>
      <c r="R260" s="141"/>
      <c r="S260" s="141"/>
      <c r="T260" s="141"/>
      <c r="U260" s="142"/>
      <c r="V260" s="143"/>
      <c r="W260" s="144"/>
      <c r="X260" s="145"/>
      <c r="Y260" s="49"/>
      <c r="Z260" s="75"/>
    </row>
    <row r="261" spans="1:52" s="63" customFormat="1" ht="27" customHeight="1" thickTop="1" x14ac:dyDescent="0.15">
      <c r="A261" s="15" t="s">
        <v>32</v>
      </c>
      <c r="B261" s="14" t="s">
        <v>31</v>
      </c>
      <c r="C261" s="156"/>
      <c r="D261" s="157"/>
      <c r="E261" s="157"/>
      <c r="F261" s="157"/>
      <c r="G261" s="157"/>
      <c r="H261" s="157"/>
      <c r="I261" s="157"/>
      <c r="J261" s="157"/>
      <c r="K261" s="157"/>
      <c r="L261" s="158"/>
      <c r="M261" s="14" t="s">
        <v>30</v>
      </c>
      <c r="N261" s="156"/>
      <c r="O261" s="157"/>
      <c r="P261" s="157"/>
      <c r="Q261" s="157"/>
      <c r="R261" s="157"/>
      <c r="S261" s="157"/>
      <c r="T261" s="157"/>
      <c r="U261" s="157"/>
      <c r="V261" s="157"/>
      <c r="W261" s="157"/>
      <c r="X261" s="158"/>
      <c r="Y261" s="64"/>
      <c r="Z261" s="75"/>
      <c r="AA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2"/>
      <c r="AX261" s="62"/>
      <c r="AY261" s="62"/>
      <c r="AZ261" s="62"/>
    </row>
    <row r="262" spans="1:52" ht="12" customHeight="1" x14ac:dyDescent="0.15">
      <c r="A262" s="84" t="s">
        <v>29</v>
      </c>
      <c r="B262" s="85"/>
      <c r="C262" s="85"/>
      <c r="D262" s="85"/>
      <c r="E262" s="85"/>
      <c r="F262" s="85"/>
      <c r="G262" s="85"/>
      <c r="H262" s="85"/>
      <c r="I262" s="85"/>
      <c r="J262" s="94" t="s">
        <v>0</v>
      </c>
      <c r="K262" s="10"/>
      <c r="L262" s="11" t="s">
        <v>23</v>
      </c>
      <c r="M262" s="149" t="s">
        <v>28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3" t="s">
        <v>27</v>
      </c>
      <c r="Y262" s="49"/>
      <c r="Z262" s="75"/>
    </row>
    <row r="263" spans="1:52" ht="22.5" customHeight="1" x14ac:dyDescent="0.2">
      <c r="A263" s="87"/>
      <c r="B263" s="88"/>
      <c r="C263" s="88"/>
      <c r="D263" s="88"/>
      <c r="E263" s="88"/>
      <c r="F263" s="88"/>
      <c r="G263" s="88"/>
      <c r="H263" s="88"/>
      <c r="I263" s="88"/>
      <c r="J263" s="95"/>
      <c r="K263" s="124"/>
      <c r="L263" s="99"/>
      <c r="M263" s="151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4"/>
      <c r="Y263" s="49"/>
      <c r="Z263" s="75"/>
    </row>
    <row r="264" spans="1:52" ht="12" customHeight="1" x14ac:dyDescent="0.15">
      <c r="A264" s="84" t="s">
        <v>26</v>
      </c>
      <c r="B264" s="85"/>
      <c r="C264" s="85"/>
      <c r="D264" s="85"/>
      <c r="E264" s="85"/>
      <c r="F264" s="85"/>
      <c r="G264" s="85"/>
      <c r="H264" s="85"/>
      <c r="I264" s="85"/>
      <c r="J264" s="94" t="s">
        <v>5</v>
      </c>
      <c r="K264" s="96"/>
      <c r="L264" s="97"/>
      <c r="M264" s="84" t="s">
        <v>25</v>
      </c>
      <c r="N264" s="118"/>
      <c r="O264" s="118"/>
      <c r="P264" s="118"/>
      <c r="Q264" s="118"/>
      <c r="R264" s="118"/>
      <c r="S264" s="118"/>
      <c r="T264" s="118"/>
      <c r="U264" s="104" t="s">
        <v>24</v>
      </c>
      <c r="V264" s="10"/>
      <c r="W264" s="8"/>
      <c r="X264" s="9" t="s">
        <v>23</v>
      </c>
      <c r="Y264" s="49"/>
      <c r="Z264" s="67"/>
    </row>
    <row r="265" spans="1:52" ht="22.5" customHeight="1" x14ac:dyDescent="0.2">
      <c r="A265" s="87"/>
      <c r="B265" s="88"/>
      <c r="C265" s="88"/>
      <c r="D265" s="88"/>
      <c r="E265" s="88"/>
      <c r="F265" s="88"/>
      <c r="G265" s="88"/>
      <c r="H265" s="88"/>
      <c r="I265" s="88"/>
      <c r="J265" s="95"/>
      <c r="K265" s="98"/>
      <c r="L265" s="99"/>
      <c r="M265" s="119"/>
      <c r="N265" s="120"/>
      <c r="O265" s="120"/>
      <c r="P265" s="120"/>
      <c r="Q265" s="120"/>
      <c r="R265" s="120"/>
      <c r="S265" s="120"/>
      <c r="T265" s="120"/>
      <c r="U265" s="105"/>
      <c r="V265" s="124"/>
      <c r="W265" s="125"/>
      <c r="X265" s="99"/>
      <c r="Y265" s="49"/>
      <c r="Z265" s="67"/>
    </row>
    <row r="266" spans="1:52" ht="30" customHeight="1" x14ac:dyDescent="0.2">
      <c r="A266" s="76" t="s">
        <v>22</v>
      </c>
      <c r="B266" s="77"/>
      <c r="C266" s="77"/>
      <c r="D266" s="77"/>
      <c r="E266" s="77"/>
      <c r="F266" s="77"/>
      <c r="G266" s="77"/>
      <c r="H266" s="77"/>
      <c r="I266" s="77"/>
      <c r="J266" s="21" t="s">
        <v>21</v>
      </c>
      <c r="K266" s="78">
        <f>V270</f>
        <v>0</v>
      </c>
      <c r="L266" s="79"/>
      <c r="M266" s="112" t="s">
        <v>20</v>
      </c>
      <c r="N266" s="113"/>
      <c r="O266" s="76" t="s">
        <v>19</v>
      </c>
      <c r="P266" s="77"/>
      <c r="Q266" s="80"/>
      <c r="R266" s="80"/>
      <c r="S266" s="80"/>
      <c r="T266" s="80"/>
      <c r="U266" s="22" t="s">
        <v>18</v>
      </c>
      <c r="V266" s="81"/>
      <c r="W266" s="82"/>
      <c r="X266" s="83"/>
      <c r="Y266" s="49"/>
      <c r="Z266" s="67"/>
    </row>
    <row r="267" spans="1:52" ht="12" customHeight="1" x14ac:dyDescent="0.15">
      <c r="A267" s="84" t="s">
        <v>17</v>
      </c>
      <c r="B267" s="85"/>
      <c r="C267" s="85"/>
      <c r="D267" s="85"/>
      <c r="E267" s="85"/>
      <c r="F267" s="85"/>
      <c r="G267" s="85"/>
      <c r="H267" s="85"/>
      <c r="I267" s="85"/>
      <c r="J267" s="94" t="s">
        <v>16</v>
      </c>
      <c r="K267" s="96"/>
      <c r="L267" s="97"/>
      <c r="M267" s="114"/>
      <c r="N267" s="115"/>
      <c r="O267" s="84" t="s">
        <v>15</v>
      </c>
      <c r="P267" s="85"/>
      <c r="Q267" s="118"/>
      <c r="R267" s="118"/>
      <c r="S267" s="118"/>
      <c r="T267" s="118"/>
      <c r="U267" s="104" t="s">
        <v>14</v>
      </c>
      <c r="V267" s="121" t="s">
        <v>13</v>
      </c>
      <c r="W267" s="122"/>
      <c r="X267" s="123"/>
      <c r="Y267" s="49"/>
      <c r="Z267" s="67"/>
    </row>
    <row r="268" spans="1:52" ht="22.5" customHeight="1" x14ac:dyDescent="0.2">
      <c r="A268" s="87"/>
      <c r="B268" s="88"/>
      <c r="C268" s="88"/>
      <c r="D268" s="88"/>
      <c r="E268" s="88"/>
      <c r="F268" s="88"/>
      <c r="G268" s="88"/>
      <c r="H268" s="88"/>
      <c r="I268" s="88"/>
      <c r="J268" s="95"/>
      <c r="K268" s="98"/>
      <c r="L268" s="99"/>
      <c r="M268" s="116"/>
      <c r="N268" s="117"/>
      <c r="O268" s="119"/>
      <c r="P268" s="120"/>
      <c r="Q268" s="120"/>
      <c r="R268" s="120"/>
      <c r="S268" s="120"/>
      <c r="T268" s="120"/>
      <c r="U268" s="105"/>
      <c r="V268" s="124"/>
      <c r="W268" s="125"/>
      <c r="X268" s="99"/>
      <c r="Y268" s="49"/>
      <c r="Z268" s="67"/>
    </row>
    <row r="269" spans="1:52" ht="30" customHeight="1" x14ac:dyDescent="0.2">
      <c r="A269" s="76" t="s">
        <v>12</v>
      </c>
      <c r="B269" s="77"/>
      <c r="C269" s="77"/>
      <c r="D269" s="77"/>
      <c r="E269" s="77"/>
      <c r="F269" s="77"/>
      <c r="G269" s="77"/>
      <c r="H269" s="77"/>
      <c r="I269" s="77"/>
      <c r="J269" s="21" t="s">
        <v>11</v>
      </c>
      <c r="K269" s="78">
        <f>ROUNDDOWN(K266+K267,2)</f>
        <v>0</v>
      </c>
      <c r="L269" s="79"/>
      <c r="M269" s="76" t="s">
        <v>10</v>
      </c>
      <c r="N269" s="80"/>
      <c r="O269" s="80"/>
      <c r="P269" s="80"/>
      <c r="Q269" s="80"/>
      <c r="R269" s="80"/>
      <c r="S269" s="80"/>
      <c r="T269" s="80"/>
      <c r="U269" s="22" t="s">
        <v>9</v>
      </c>
      <c r="V269" s="81"/>
      <c r="W269" s="82"/>
      <c r="X269" s="83"/>
      <c r="Y269" s="49"/>
      <c r="Z269" s="67"/>
    </row>
    <row r="270" spans="1:52" ht="24" customHeight="1" x14ac:dyDescent="0.15">
      <c r="A270" s="84" t="s">
        <v>8</v>
      </c>
      <c r="B270" s="85"/>
      <c r="C270" s="86"/>
      <c r="D270" s="90" t="s">
        <v>7</v>
      </c>
      <c r="E270" s="92" t="s">
        <v>6</v>
      </c>
      <c r="F270" s="8"/>
      <c r="G270" s="23" t="s">
        <v>5</v>
      </c>
      <c r="H270" s="8"/>
      <c r="I270" s="90" t="s">
        <v>4</v>
      </c>
      <c r="J270" s="94" t="s">
        <v>3</v>
      </c>
      <c r="K270" s="96" t="e">
        <f>ROUNDDOWN(K267*K264/K263,2)</f>
        <v>#DIV/0!</v>
      </c>
      <c r="L270" s="97"/>
      <c r="M270" s="100" t="s">
        <v>2</v>
      </c>
      <c r="N270" s="101"/>
      <c r="O270" s="101"/>
      <c r="P270" s="101"/>
      <c r="Q270" s="101"/>
      <c r="R270" s="101"/>
      <c r="S270" s="101"/>
      <c r="T270" s="101"/>
      <c r="U270" s="104" t="s">
        <v>1</v>
      </c>
      <c r="V270" s="106">
        <f>ROUNDDOWN(V265+V266+V268+V269,2)</f>
        <v>0</v>
      </c>
      <c r="W270" s="107"/>
      <c r="X270" s="108"/>
      <c r="Y270" s="49"/>
      <c r="Z270" s="67"/>
    </row>
    <row r="271" spans="1:52" ht="24" customHeight="1" x14ac:dyDescent="0.15">
      <c r="A271" s="87"/>
      <c r="B271" s="88"/>
      <c r="C271" s="89"/>
      <c r="D271" s="91"/>
      <c r="E271" s="93"/>
      <c r="F271" s="7"/>
      <c r="G271" s="23" t="s">
        <v>0</v>
      </c>
      <c r="H271" s="7"/>
      <c r="I271" s="91"/>
      <c r="J271" s="95"/>
      <c r="K271" s="98"/>
      <c r="L271" s="99"/>
      <c r="M271" s="102"/>
      <c r="N271" s="103"/>
      <c r="O271" s="103"/>
      <c r="P271" s="103"/>
      <c r="Q271" s="103"/>
      <c r="R271" s="103"/>
      <c r="S271" s="103"/>
      <c r="T271" s="103"/>
      <c r="U271" s="105"/>
      <c r="V271" s="109"/>
      <c r="W271" s="110"/>
      <c r="X271" s="111"/>
      <c r="Y271" s="74" t="s">
        <v>119</v>
      </c>
      <c r="Z271" s="75"/>
    </row>
    <row r="272" spans="1:52" s="63" customFormat="1" ht="27" customHeight="1" x14ac:dyDescent="0.15">
      <c r="A272" s="15" t="s">
        <v>32</v>
      </c>
      <c r="B272" s="14" t="s">
        <v>31</v>
      </c>
      <c r="C272" s="146"/>
      <c r="D272" s="147"/>
      <c r="E272" s="147"/>
      <c r="F272" s="147"/>
      <c r="G272" s="147"/>
      <c r="H272" s="147"/>
      <c r="I272" s="147"/>
      <c r="J272" s="147"/>
      <c r="K272" s="147"/>
      <c r="L272" s="148"/>
      <c r="M272" s="14" t="s">
        <v>30</v>
      </c>
      <c r="N272" s="146"/>
      <c r="O272" s="147"/>
      <c r="P272" s="147"/>
      <c r="Q272" s="147"/>
      <c r="R272" s="147"/>
      <c r="S272" s="147"/>
      <c r="T272" s="147"/>
      <c r="U272" s="147"/>
      <c r="V272" s="147"/>
      <c r="W272" s="147"/>
      <c r="X272" s="148"/>
      <c r="Y272" s="64"/>
      <c r="AA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2"/>
      <c r="AX272" s="62"/>
      <c r="AY272" s="62"/>
      <c r="AZ272" s="62"/>
    </row>
    <row r="273" spans="1:52" ht="12" customHeight="1" x14ac:dyDescent="0.15">
      <c r="A273" s="84" t="s">
        <v>29</v>
      </c>
      <c r="B273" s="85"/>
      <c r="C273" s="85"/>
      <c r="D273" s="85"/>
      <c r="E273" s="85"/>
      <c r="F273" s="85"/>
      <c r="G273" s="85"/>
      <c r="H273" s="85"/>
      <c r="I273" s="85"/>
      <c r="J273" s="94" t="s">
        <v>0</v>
      </c>
      <c r="K273" s="10"/>
      <c r="L273" s="11" t="s">
        <v>46</v>
      </c>
      <c r="M273" s="149" t="s">
        <v>28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3" t="s">
        <v>49</v>
      </c>
      <c r="Y273" s="49"/>
      <c r="Z273" s="155" t="s">
        <v>48</v>
      </c>
    </row>
    <row r="274" spans="1:52" ht="22.5" customHeight="1" x14ac:dyDescent="0.2">
      <c r="A274" s="87"/>
      <c r="B274" s="88"/>
      <c r="C274" s="88"/>
      <c r="D274" s="88"/>
      <c r="E274" s="88"/>
      <c r="F274" s="88"/>
      <c r="G274" s="88"/>
      <c r="H274" s="88"/>
      <c r="I274" s="88"/>
      <c r="J274" s="95"/>
      <c r="K274" s="124"/>
      <c r="L274" s="99"/>
      <c r="M274" s="151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4"/>
      <c r="Y274" s="49"/>
      <c r="Z274" s="75"/>
    </row>
    <row r="275" spans="1:52" ht="12" customHeight="1" x14ac:dyDescent="0.15">
      <c r="A275" s="84" t="s">
        <v>26</v>
      </c>
      <c r="B275" s="85"/>
      <c r="C275" s="85"/>
      <c r="D275" s="85"/>
      <c r="E275" s="85"/>
      <c r="F275" s="85"/>
      <c r="G275" s="85"/>
      <c r="H275" s="85"/>
      <c r="I275" s="85"/>
      <c r="J275" s="94" t="s">
        <v>36</v>
      </c>
      <c r="K275" s="96"/>
      <c r="L275" s="97"/>
      <c r="M275" s="84" t="s">
        <v>25</v>
      </c>
      <c r="N275" s="118"/>
      <c r="O275" s="118"/>
      <c r="P275" s="118"/>
      <c r="Q275" s="118"/>
      <c r="R275" s="118"/>
      <c r="S275" s="118"/>
      <c r="T275" s="118"/>
      <c r="U275" s="104" t="s">
        <v>47</v>
      </c>
      <c r="V275" s="10"/>
      <c r="W275" s="8"/>
      <c r="X275" s="9" t="s">
        <v>46</v>
      </c>
      <c r="Y275" s="49"/>
      <c r="Z275" s="75"/>
    </row>
    <row r="276" spans="1:52" ht="22.5" customHeight="1" x14ac:dyDescent="0.2">
      <c r="A276" s="87"/>
      <c r="B276" s="88"/>
      <c r="C276" s="88"/>
      <c r="D276" s="88"/>
      <c r="E276" s="88"/>
      <c r="F276" s="88"/>
      <c r="G276" s="88"/>
      <c r="H276" s="88"/>
      <c r="I276" s="88"/>
      <c r="J276" s="95"/>
      <c r="K276" s="98"/>
      <c r="L276" s="99"/>
      <c r="M276" s="119"/>
      <c r="N276" s="120"/>
      <c r="O276" s="120"/>
      <c r="P276" s="120"/>
      <c r="Q276" s="120"/>
      <c r="R276" s="120"/>
      <c r="S276" s="120"/>
      <c r="T276" s="120"/>
      <c r="U276" s="105"/>
      <c r="V276" s="124"/>
      <c r="W276" s="125"/>
      <c r="X276" s="99"/>
      <c r="Y276" s="49"/>
      <c r="Z276" s="75"/>
    </row>
    <row r="277" spans="1:52" ht="30" customHeight="1" x14ac:dyDescent="0.2">
      <c r="A277" s="76" t="s">
        <v>22</v>
      </c>
      <c r="B277" s="77"/>
      <c r="C277" s="77"/>
      <c r="D277" s="77"/>
      <c r="E277" s="77"/>
      <c r="F277" s="77"/>
      <c r="G277" s="77"/>
      <c r="H277" s="77"/>
      <c r="I277" s="77"/>
      <c r="J277" s="21" t="s">
        <v>45</v>
      </c>
      <c r="K277" s="78">
        <f>V281</f>
        <v>0</v>
      </c>
      <c r="L277" s="79"/>
      <c r="M277" s="112" t="s">
        <v>20</v>
      </c>
      <c r="N277" s="113"/>
      <c r="O277" s="76" t="s">
        <v>19</v>
      </c>
      <c r="P277" s="77"/>
      <c r="Q277" s="80"/>
      <c r="R277" s="80"/>
      <c r="S277" s="80"/>
      <c r="T277" s="80"/>
      <c r="U277" s="22" t="s">
        <v>44</v>
      </c>
      <c r="V277" s="81"/>
      <c r="W277" s="82"/>
      <c r="X277" s="83"/>
      <c r="Y277" s="49"/>
      <c r="Z277" s="75"/>
    </row>
    <row r="278" spans="1:52" ht="12" customHeight="1" x14ac:dyDescent="0.15">
      <c r="A278" s="84" t="s">
        <v>17</v>
      </c>
      <c r="B278" s="85"/>
      <c r="C278" s="85"/>
      <c r="D278" s="85"/>
      <c r="E278" s="85"/>
      <c r="F278" s="85"/>
      <c r="G278" s="85"/>
      <c r="H278" s="85"/>
      <c r="I278" s="85"/>
      <c r="J278" s="94" t="s">
        <v>43</v>
      </c>
      <c r="K278" s="96"/>
      <c r="L278" s="97"/>
      <c r="M278" s="114"/>
      <c r="N278" s="115"/>
      <c r="O278" s="84" t="s">
        <v>15</v>
      </c>
      <c r="P278" s="85"/>
      <c r="Q278" s="118"/>
      <c r="R278" s="118"/>
      <c r="S278" s="118"/>
      <c r="T278" s="118"/>
      <c r="U278" s="104" t="s">
        <v>42</v>
      </c>
      <c r="V278" s="121" t="s">
        <v>41</v>
      </c>
      <c r="W278" s="122"/>
      <c r="X278" s="123"/>
      <c r="Y278" s="49"/>
      <c r="Z278" s="75"/>
    </row>
    <row r="279" spans="1:52" ht="22.5" customHeight="1" x14ac:dyDescent="0.2">
      <c r="A279" s="87"/>
      <c r="B279" s="88"/>
      <c r="C279" s="88"/>
      <c r="D279" s="88"/>
      <c r="E279" s="88"/>
      <c r="F279" s="88"/>
      <c r="G279" s="88"/>
      <c r="H279" s="88"/>
      <c r="I279" s="88"/>
      <c r="J279" s="95"/>
      <c r="K279" s="98"/>
      <c r="L279" s="99"/>
      <c r="M279" s="116"/>
      <c r="N279" s="117"/>
      <c r="O279" s="119"/>
      <c r="P279" s="120"/>
      <c r="Q279" s="120"/>
      <c r="R279" s="120"/>
      <c r="S279" s="120"/>
      <c r="T279" s="120"/>
      <c r="U279" s="105"/>
      <c r="V279" s="124"/>
      <c r="W279" s="125"/>
      <c r="X279" s="99"/>
      <c r="Y279" s="49"/>
      <c r="Z279" s="75"/>
    </row>
    <row r="280" spans="1:52" ht="30" customHeight="1" x14ac:dyDescent="0.2">
      <c r="A280" s="76" t="s">
        <v>12</v>
      </c>
      <c r="B280" s="77"/>
      <c r="C280" s="77"/>
      <c r="D280" s="77"/>
      <c r="E280" s="77"/>
      <c r="F280" s="77"/>
      <c r="G280" s="77"/>
      <c r="H280" s="77"/>
      <c r="I280" s="77"/>
      <c r="J280" s="21" t="s">
        <v>40</v>
      </c>
      <c r="K280" s="78">
        <f>ROUNDDOWN(K277+K278,2)</f>
        <v>0</v>
      </c>
      <c r="L280" s="79"/>
      <c r="M280" s="76" t="s">
        <v>10</v>
      </c>
      <c r="N280" s="80"/>
      <c r="O280" s="80"/>
      <c r="P280" s="80"/>
      <c r="Q280" s="80"/>
      <c r="R280" s="80"/>
      <c r="S280" s="80"/>
      <c r="T280" s="80"/>
      <c r="U280" s="22" t="s">
        <v>39</v>
      </c>
      <c r="V280" s="81"/>
      <c r="W280" s="82"/>
      <c r="X280" s="83"/>
      <c r="Y280" s="49"/>
      <c r="Z280" s="75"/>
    </row>
    <row r="281" spans="1:52" ht="24" customHeight="1" x14ac:dyDescent="0.15">
      <c r="A281" s="126" t="s">
        <v>8</v>
      </c>
      <c r="B281" s="127"/>
      <c r="C281" s="128"/>
      <c r="D281" s="132" t="s">
        <v>38</v>
      </c>
      <c r="E281" s="134" t="s">
        <v>37</v>
      </c>
      <c r="F281" s="12"/>
      <c r="G281" s="73" t="s">
        <v>36</v>
      </c>
      <c r="H281" s="12"/>
      <c r="I281" s="132" t="s">
        <v>35</v>
      </c>
      <c r="J281" s="136" t="s">
        <v>34</v>
      </c>
      <c r="K281" s="96" t="e">
        <f>ROUNDDOWN(K278*K275/K274,2)</f>
        <v>#DIV/0!</v>
      </c>
      <c r="L281" s="97"/>
      <c r="M281" s="100" t="s">
        <v>2</v>
      </c>
      <c r="N281" s="101"/>
      <c r="O281" s="101"/>
      <c r="P281" s="101"/>
      <c r="Q281" s="101"/>
      <c r="R281" s="101"/>
      <c r="S281" s="101"/>
      <c r="T281" s="101"/>
      <c r="U281" s="104" t="s">
        <v>33</v>
      </c>
      <c r="V281" s="106">
        <f>ROUNDDOWN(V276+V277+V279+V280,2)</f>
        <v>0</v>
      </c>
      <c r="W281" s="107"/>
      <c r="X281" s="108"/>
      <c r="Y281" s="49"/>
      <c r="Z281" s="75"/>
    </row>
    <row r="282" spans="1:52" ht="24" customHeight="1" thickBot="1" x14ac:dyDescent="0.2">
      <c r="A282" s="129"/>
      <c r="B282" s="130"/>
      <c r="C282" s="131"/>
      <c r="D282" s="133"/>
      <c r="E282" s="135"/>
      <c r="F282" s="16"/>
      <c r="G282" s="17" t="s">
        <v>0</v>
      </c>
      <c r="H282" s="16"/>
      <c r="I282" s="133"/>
      <c r="J282" s="137"/>
      <c r="K282" s="138"/>
      <c r="L282" s="139"/>
      <c r="M282" s="140"/>
      <c r="N282" s="141"/>
      <c r="O282" s="141"/>
      <c r="P282" s="141"/>
      <c r="Q282" s="141"/>
      <c r="R282" s="141"/>
      <c r="S282" s="141"/>
      <c r="T282" s="141"/>
      <c r="U282" s="142"/>
      <c r="V282" s="143"/>
      <c r="W282" s="144"/>
      <c r="X282" s="145"/>
      <c r="Y282" s="49"/>
      <c r="Z282" s="75"/>
    </row>
    <row r="283" spans="1:52" s="63" customFormat="1" ht="27" customHeight="1" thickTop="1" x14ac:dyDescent="0.15">
      <c r="A283" s="15" t="s">
        <v>32</v>
      </c>
      <c r="B283" s="14" t="s">
        <v>31</v>
      </c>
      <c r="C283" s="156"/>
      <c r="D283" s="157"/>
      <c r="E283" s="157"/>
      <c r="F283" s="157"/>
      <c r="G283" s="157"/>
      <c r="H283" s="157"/>
      <c r="I283" s="157"/>
      <c r="J283" s="157"/>
      <c r="K283" s="157"/>
      <c r="L283" s="158"/>
      <c r="M283" s="14" t="s">
        <v>30</v>
      </c>
      <c r="N283" s="156"/>
      <c r="O283" s="157"/>
      <c r="P283" s="157"/>
      <c r="Q283" s="157"/>
      <c r="R283" s="157"/>
      <c r="S283" s="157"/>
      <c r="T283" s="157"/>
      <c r="U283" s="157"/>
      <c r="V283" s="157"/>
      <c r="W283" s="157"/>
      <c r="X283" s="158"/>
      <c r="Y283" s="64"/>
      <c r="Z283" s="75"/>
      <c r="AA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2"/>
      <c r="AX283" s="62"/>
      <c r="AY283" s="62"/>
      <c r="AZ283" s="62"/>
    </row>
    <row r="284" spans="1:52" ht="12" customHeight="1" x14ac:dyDescent="0.15">
      <c r="A284" s="84" t="s">
        <v>29</v>
      </c>
      <c r="B284" s="85"/>
      <c r="C284" s="85"/>
      <c r="D284" s="85"/>
      <c r="E284" s="85"/>
      <c r="F284" s="85"/>
      <c r="G284" s="85"/>
      <c r="H284" s="85"/>
      <c r="I284" s="85"/>
      <c r="J284" s="94" t="s">
        <v>0</v>
      </c>
      <c r="K284" s="10"/>
      <c r="L284" s="11" t="s">
        <v>23</v>
      </c>
      <c r="M284" s="149" t="s">
        <v>28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3" t="s">
        <v>27</v>
      </c>
      <c r="Y284" s="49"/>
      <c r="Z284" s="75"/>
    </row>
    <row r="285" spans="1:52" ht="22.5" customHeight="1" x14ac:dyDescent="0.2">
      <c r="A285" s="87"/>
      <c r="B285" s="88"/>
      <c r="C285" s="88"/>
      <c r="D285" s="88"/>
      <c r="E285" s="88"/>
      <c r="F285" s="88"/>
      <c r="G285" s="88"/>
      <c r="H285" s="88"/>
      <c r="I285" s="88"/>
      <c r="J285" s="95"/>
      <c r="K285" s="124"/>
      <c r="L285" s="99"/>
      <c r="M285" s="151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4"/>
      <c r="Y285" s="49"/>
      <c r="Z285" s="75"/>
    </row>
    <row r="286" spans="1:52" ht="12" customHeight="1" x14ac:dyDescent="0.15">
      <c r="A286" s="84" t="s">
        <v>26</v>
      </c>
      <c r="B286" s="85"/>
      <c r="C286" s="85"/>
      <c r="D286" s="85"/>
      <c r="E286" s="85"/>
      <c r="F286" s="85"/>
      <c r="G286" s="85"/>
      <c r="H286" s="85"/>
      <c r="I286" s="85"/>
      <c r="J286" s="94" t="s">
        <v>5</v>
      </c>
      <c r="K286" s="96"/>
      <c r="L286" s="97"/>
      <c r="M286" s="84" t="s">
        <v>25</v>
      </c>
      <c r="N286" s="118"/>
      <c r="O286" s="118"/>
      <c r="P286" s="118"/>
      <c r="Q286" s="118"/>
      <c r="R286" s="118"/>
      <c r="S286" s="118"/>
      <c r="T286" s="118"/>
      <c r="U286" s="104" t="s">
        <v>24</v>
      </c>
      <c r="V286" s="10"/>
      <c r="W286" s="8"/>
      <c r="X286" s="9" t="s">
        <v>23</v>
      </c>
      <c r="Y286" s="49"/>
      <c r="Z286" s="67"/>
    </row>
    <row r="287" spans="1:52" ht="22.5" customHeight="1" x14ac:dyDescent="0.2">
      <c r="A287" s="87"/>
      <c r="B287" s="88"/>
      <c r="C287" s="88"/>
      <c r="D287" s="88"/>
      <c r="E287" s="88"/>
      <c r="F287" s="88"/>
      <c r="G287" s="88"/>
      <c r="H287" s="88"/>
      <c r="I287" s="88"/>
      <c r="J287" s="95"/>
      <c r="K287" s="98"/>
      <c r="L287" s="99"/>
      <c r="M287" s="119"/>
      <c r="N287" s="120"/>
      <c r="O287" s="120"/>
      <c r="P287" s="120"/>
      <c r="Q287" s="120"/>
      <c r="R287" s="120"/>
      <c r="S287" s="120"/>
      <c r="T287" s="120"/>
      <c r="U287" s="105"/>
      <c r="V287" s="124"/>
      <c r="W287" s="125"/>
      <c r="X287" s="99"/>
      <c r="Y287" s="49"/>
      <c r="Z287" s="67"/>
    </row>
    <row r="288" spans="1:52" ht="30" customHeight="1" x14ac:dyDescent="0.2">
      <c r="A288" s="76" t="s">
        <v>22</v>
      </c>
      <c r="B288" s="77"/>
      <c r="C288" s="77"/>
      <c r="D288" s="77"/>
      <c r="E288" s="77"/>
      <c r="F288" s="77"/>
      <c r="G288" s="77"/>
      <c r="H288" s="77"/>
      <c r="I288" s="77"/>
      <c r="J288" s="21" t="s">
        <v>21</v>
      </c>
      <c r="K288" s="78">
        <f>V292</f>
        <v>0</v>
      </c>
      <c r="L288" s="79"/>
      <c r="M288" s="112" t="s">
        <v>20</v>
      </c>
      <c r="N288" s="113"/>
      <c r="O288" s="76" t="s">
        <v>19</v>
      </c>
      <c r="P288" s="77"/>
      <c r="Q288" s="80"/>
      <c r="R288" s="80"/>
      <c r="S288" s="80"/>
      <c r="T288" s="80"/>
      <c r="U288" s="22" t="s">
        <v>18</v>
      </c>
      <c r="V288" s="81"/>
      <c r="W288" s="82"/>
      <c r="X288" s="83"/>
      <c r="Y288" s="49"/>
      <c r="Z288" s="67"/>
    </row>
    <row r="289" spans="1:52" ht="12" customHeight="1" x14ac:dyDescent="0.15">
      <c r="A289" s="84" t="s">
        <v>17</v>
      </c>
      <c r="B289" s="85"/>
      <c r="C289" s="85"/>
      <c r="D289" s="85"/>
      <c r="E289" s="85"/>
      <c r="F289" s="85"/>
      <c r="G289" s="85"/>
      <c r="H289" s="85"/>
      <c r="I289" s="85"/>
      <c r="J289" s="94" t="s">
        <v>16</v>
      </c>
      <c r="K289" s="96"/>
      <c r="L289" s="97"/>
      <c r="M289" s="114"/>
      <c r="N289" s="115"/>
      <c r="O289" s="84" t="s">
        <v>15</v>
      </c>
      <c r="P289" s="85"/>
      <c r="Q289" s="118"/>
      <c r="R289" s="118"/>
      <c r="S289" s="118"/>
      <c r="T289" s="118"/>
      <c r="U289" s="104" t="s">
        <v>14</v>
      </c>
      <c r="V289" s="121" t="s">
        <v>13</v>
      </c>
      <c r="W289" s="122"/>
      <c r="X289" s="123"/>
      <c r="Y289" s="49"/>
      <c r="Z289" s="67"/>
    </row>
    <row r="290" spans="1:52" ht="22.5" customHeight="1" x14ac:dyDescent="0.2">
      <c r="A290" s="87"/>
      <c r="B290" s="88"/>
      <c r="C290" s="88"/>
      <c r="D290" s="88"/>
      <c r="E290" s="88"/>
      <c r="F290" s="88"/>
      <c r="G290" s="88"/>
      <c r="H290" s="88"/>
      <c r="I290" s="88"/>
      <c r="J290" s="95"/>
      <c r="K290" s="98"/>
      <c r="L290" s="99"/>
      <c r="M290" s="116"/>
      <c r="N290" s="117"/>
      <c r="O290" s="119"/>
      <c r="P290" s="120"/>
      <c r="Q290" s="120"/>
      <c r="R290" s="120"/>
      <c r="S290" s="120"/>
      <c r="T290" s="120"/>
      <c r="U290" s="105"/>
      <c r="V290" s="124"/>
      <c r="W290" s="125"/>
      <c r="X290" s="99"/>
      <c r="Y290" s="49"/>
      <c r="Z290" s="67"/>
    </row>
    <row r="291" spans="1:52" ht="30" customHeight="1" x14ac:dyDescent="0.2">
      <c r="A291" s="76" t="s">
        <v>12</v>
      </c>
      <c r="B291" s="77"/>
      <c r="C291" s="77"/>
      <c r="D291" s="77"/>
      <c r="E291" s="77"/>
      <c r="F291" s="77"/>
      <c r="G291" s="77"/>
      <c r="H291" s="77"/>
      <c r="I291" s="77"/>
      <c r="J291" s="21" t="s">
        <v>11</v>
      </c>
      <c r="K291" s="78">
        <f>ROUNDDOWN(K288+K289,2)</f>
        <v>0</v>
      </c>
      <c r="L291" s="79"/>
      <c r="M291" s="76" t="s">
        <v>10</v>
      </c>
      <c r="N291" s="80"/>
      <c r="O291" s="80"/>
      <c r="P291" s="80"/>
      <c r="Q291" s="80"/>
      <c r="R291" s="80"/>
      <c r="S291" s="80"/>
      <c r="T291" s="80"/>
      <c r="U291" s="22" t="s">
        <v>9</v>
      </c>
      <c r="V291" s="81"/>
      <c r="W291" s="82"/>
      <c r="X291" s="83"/>
      <c r="Y291" s="49"/>
      <c r="Z291" s="67"/>
    </row>
    <row r="292" spans="1:52" ht="24" customHeight="1" x14ac:dyDescent="0.15">
      <c r="A292" s="84" t="s">
        <v>8</v>
      </c>
      <c r="B292" s="85"/>
      <c r="C292" s="86"/>
      <c r="D292" s="90" t="s">
        <v>7</v>
      </c>
      <c r="E292" s="92" t="s">
        <v>6</v>
      </c>
      <c r="F292" s="8"/>
      <c r="G292" s="23" t="s">
        <v>5</v>
      </c>
      <c r="H292" s="8"/>
      <c r="I292" s="90" t="s">
        <v>4</v>
      </c>
      <c r="J292" s="94" t="s">
        <v>3</v>
      </c>
      <c r="K292" s="96" t="e">
        <f>ROUNDDOWN(K289*K286/K285,2)</f>
        <v>#DIV/0!</v>
      </c>
      <c r="L292" s="97"/>
      <c r="M292" s="100" t="s">
        <v>2</v>
      </c>
      <c r="N292" s="101"/>
      <c r="O292" s="101"/>
      <c r="P292" s="101"/>
      <c r="Q292" s="101"/>
      <c r="R292" s="101"/>
      <c r="S292" s="101"/>
      <c r="T292" s="101"/>
      <c r="U292" s="104" t="s">
        <v>1</v>
      </c>
      <c r="V292" s="106">
        <f>ROUNDDOWN(V287+V288+V290+V291,2)</f>
        <v>0</v>
      </c>
      <c r="W292" s="107"/>
      <c r="X292" s="108"/>
      <c r="Y292" s="49"/>
      <c r="Z292" s="67"/>
    </row>
    <row r="293" spans="1:52" ht="24" customHeight="1" x14ac:dyDescent="0.15">
      <c r="A293" s="87"/>
      <c r="B293" s="88"/>
      <c r="C293" s="89"/>
      <c r="D293" s="91"/>
      <c r="E293" s="93"/>
      <c r="F293" s="7"/>
      <c r="G293" s="23" t="s">
        <v>0</v>
      </c>
      <c r="H293" s="7"/>
      <c r="I293" s="91"/>
      <c r="J293" s="95"/>
      <c r="K293" s="98"/>
      <c r="L293" s="99"/>
      <c r="M293" s="102"/>
      <c r="N293" s="103"/>
      <c r="O293" s="103"/>
      <c r="P293" s="103"/>
      <c r="Q293" s="103"/>
      <c r="R293" s="103"/>
      <c r="S293" s="103"/>
      <c r="T293" s="103"/>
      <c r="U293" s="105"/>
      <c r="V293" s="109"/>
      <c r="W293" s="110"/>
      <c r="X293" s="111"/>
      <c r="Y293" s="74" t="s">
        <v>120</v>
      </c>
      <c r="Z293" s="75"/>
    </row>
    <row r="294" spans="1:52" s="63" customFormat="1" ht="27" customHeight="1" x14ac:dyDescent="0.15">
      <c r="A294" s="15" t="s">
        <v>32</v>
      </c>
      <c r="B294" s="14" t="s">
        <v>31</v>
      </c>
      <c r="C294" s="146"/>
      <c r="D294" s="147"/>
      <c r="E294" s="147"/>
      <c r="F294" s="147"/>
      <c r="G294" s="147"/>
      <c r="H294" s="147"/>
      <c r="I294" s="147"/>
      <c r="J294" s="147"/>
      <c r="K294" s="147"/>
      <c r="L294" s="148"/>
      <c r="M294" s="14" t="s">
        <v>30</v>
      </c>
      <c r="N294" s="146"/>
      <c r="O294" s="147"/>
      <c r="P294" s="147"/>
      <c r="Q294" s="147"/>
      <c r="R294" s="147"/>
      <c r="S294" s="147"/>
      <c r="T294" s="147"/>
      <c r="U294" s="147"/>
      <c r="V294" s="147"/>
      <c r="W294" s="147"/>
      <c r="X294" s="148"/>
      <c r="Y294" s="64"/>
      <c r="AA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2"/>
      <c r="AX294" s="62"/>
      <c r="AY294" s="62"/>
      <c r="AZ294" s="62"/>
    </row>
    <row r="295" spans="1:52" ht="12" customHeight="1" x14ac:dyDescent="0.15">
      <c r="A295" s="84" t="s">
        <v>29</v>
      </c>
      <c r="B295" s="85"/>
      <c r="C295" s="85"/>
      <c r="D295" s="85"/>
      <c r="E295" s="85"/>
      <c r="F295" s="85"/>
      <c r="G295" s="85"/>
      <c r="H295" s="85"/>
      <c r="I295" s="85"/>
      <c r="J295" s="94" t="s">
        <v>0</v>
      </c>
      <c r="K295" s="10"/>
      <c r="L295" s="11" t="s">
        <v>46</v>
      </c>
      <c r="M295" s="149" t="s">
        <v>28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3" t="s">
        <v>49</v>
      </c>
      <c r="Y295" s="49"/>
      <c r="Z295" s="155" t="s">
        <v>48</v>
      </c>
    </row>
    <row r="296" spans="1:52" ht="22.5" customHeight="1" x14ac:dyDescent="0.2">
      <c r="A296" s="87"/>
      <c r="B296" s="88"/>
      <c r="C296" s="88"/>
      <c r="D296" s="88"/>
      <c r="E296" s="88"/>
      <c r="F296" s="88"/>
      <c r="G296" s="88"/>
      <c r="H296" s="88"/>
      <c r="I296" s="88"/>
      <c r="J296" s="95"/>
      <c r="K296" s="124"/>
      <c r="L296" s="99"/>
      <c r="M296" s="151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4"/>
      <c r="Y296" s="49"/>
      <c r="Z296" s="75"/>
    </row>
    <row r="297" spans="1:52" ht="12" customHeight="1" x14ac:dyDescent="0.15">
      <c r="A297" s="84" t="s">
        <v>26</v>
      </c>
      <c r="B297" s="85"/>
      <c r="C297" s="85"/>
      <c r="D297" s="85"/>
      <c r="E297" s="85"/>
      <c r="F297" s="85"/>
      <c r="G297" s="85"/>
      <c r="H297" s="85"/>
      <c r="I297" s="85"/>
      <c r="J297" s="94" t="s">
        <v>36</v>
      </c>
      <c r="K297" s="96"/>
      <c r="L297" s="97"/>
      <c r="M297" s="84" t="s">
        <v>25</v>
      </c>
      <c r="N297" s="118"/>
      <c r="O297" s="118"/>
      <c r="P297" s="118"/>
      <c r="Q297" s="118"/>
      <c r="R297" s="118"/>
      <c r="S297" s="118"/>
      <c r="T297" s="118"/>
      <c r="U297" s="104" t="s">
        <v>47</v>
      </c>
      <c r="V297" s="10"/>
      <c r="W297" s="8"/>
      <c r="X297" s="9" t="s">
        <v>46</v>
      </c>
      <c r="Y297" s="49"/>
      <c r="Z297" s="75"/>
    </row>
    <row r="298" spans="1:52" ht="22.5" customHeight="1" x14ac:dyDescent="0.2">
      <c r="A298" s="87"/>
      <c r="B298" s="88"/>
      <c r="C298" s="88"/>
      <c r="D298" s="88"/>
      <c r="E298" s="88"/>
      <c r="F298" s="88"/>
      <c r="G298" s="88"/>
      <c r="H298" s="88"/>
      <c r="I298" s="88"/>
      <c r="J298" s="95"/>
      <c r="K298" s="98"/>
      <c r="L298" s="99"/>
      <c r="M298" s="119"/>
      <c r="N298" s="120"/>
      <c r="O298" s="120"/>
      <c r="P298" s="120"/>
      <c r="Q298" s="120"/>
      <c r="R298" s="120"/>
      <c r="S298" s="120"/>
      <c r="T298" s="120"/>
      <c r="U298" s="105"/>
      <c r="V298" s="124"/>
      <c r="W298" s="125"/>
      <c r="X298" s="99"/>
      <c r="Y298" s="49"/>
      <c r="Z298" s="75"/>
    </row>
    <row r="299" spans="1:52" ht="30" customHeight="1" x14ac:dyDescent="0.2">
      <c r="A299" s="76" t="s">
        <v>22</v>
      </c>
      <c r="B299" s="77"/>
      <c r="C299" s="77"/>
      <c r="D299" s="77"/>
      <c r="E299" s="77"/>
      <c r="F299" s="77"/>
      <c r="G299" s="77"/>
      <c r="H299" s="77"/>
      <c r="I299" s="77"/>
      <c r="J299" s="21" t="s">
        <v>45</v>
      </c>
      <c r="K299" s="78">
        <f>V303</f>
        <v>0</v>
      </c>
      <c r="L299" s="79"/>
      <c r="M299" s="112" t="s">
        <v>20</v>
      </c>
      <c r="N299" s="113"/>
      <c r="O299" s="76" t="s">
        <v>19</v>
      </c>
      <c r="P299" s="77"/>
      <c r="Q299" s="80"/>
      <c r="R299" s="80"/>
      <c r="S299" s="80"/>
      <c r="T299" s="80"/>
      <c r="U299" s="22" t="s">
        <v>44</v>
      </c>
      <c r="V299" s="81"/>
      <c r="W299" s="82"/>
      <c r="X299" s="83"/>
      <c r="Y299" s="49"/>
      <c r="Z299" s="75"/>
    </row>
    <row r="300" spans="1:52" ht="12" customHeight="1" x14ac:dyDescent="0.15">
      <c r="A300" s="84" t="s">
        <v>17</v>
      </c>
      <c r="B300" s="85"/>
      <c r="C300" s="85"/>
      <c r="D300" s="85"/>
      <c r="E300" s="85"/>
      <c r="F300" s="85"/>
      <c r="G300" s="85"/>
      <c r="H300" s="85"/>
      <c r="I300" s="85"/>
      <c r="J300" s="94" t="s">
        <v>43</v>
      </c>
      <c r="K300" s="96"/>
      <c r="L300" s="97"/>
      <c r="M300" s="114"/>
      <c r="N300" s="115"/>
      <c r="O300" s="84" t="s">
        <v>15</v>
      </c>
      <c r="P300" s="85"/>
      <c r="Q300" s="118"/>
      <c r="R300" s="118"/>
      <c r="S300" s="118"/>
      <c r="T300" s="118"/>
      <c r="U300" s="104" t="s">
        <v>42</v>
      </c>
      <c r="V300" s="121" t="s">
        <v>41</v>
      </c>
      <c r="W300" s="122"/>
      <c r="X300" s="123"/>
      <c r="Y300" s="49"/>
      <c r="Z300" s="75"/>
    </row>
    <row r="301" spans="1:52" ht="22.5" customHeight="1" x14ac:dyDescent="0.2">
      <c r="A301" s="87"/>
      <c r="B301" s="88"/>
      <c r="C301" s="88"/>
      <c r="D301" s="88"/>
      <c r="E301" s="88"/>
      <c r="F301" s="88"/>
      <c r="G301" s="88"/>
      <c r="H301" s="88"/>
      <c r="I301" s="88"/>
      <c r="J301" s="95"/>
      <c r="K301" s="98"/>
      <c r="L301" s="99"/>
      <c r="M301" s="116"/>
      <c r="N301" s="117"/>
      <c r="O301" s="119"/>
      <c r="P301" s="120"/>
      <c r="Q301" s="120"/>
      <c r="R301" s="120"/>
      <c r="S301" s="120"/>
      <c r="T301" s="120"/>
      <c r="U301" s="105"/>
      <c r="V301" s="124"/>
      <c r="W301" s="125"/>
      <c r="X301" s="99"/>
      <c r="Y301" s="49"/>
      <c r="Z301" s="75"/>
    </row>
    <row r="302" spans="1:52" ht="30" customHeight="1" x14ac:dyDescent="0.2">
      <c r="A302" s="76" t="s">
        <v>12</v>
      </c>
      <c r="B302" s="77"/>
      <c r="C302" s="77"/>
      <c r="D302" s="77"/>
      <c r="E302" s="77"/>
      <c r="F302" s="77"/>
      <c r="G302" s="77"/>
      <c r="H302" s="77"/>
      <c r="I302" s="77"/>
      <c r="J302" s="21" t="s">
        <v>40</v>
      </c>
      <c r="K302" s="78">
        <f>ROUNDDOWN(K299+K300,2)</f>
        <v>0</v>
      </c>
      <c r="L302" s="79"/>
      <c r="M302" s="76" t="s">
        <v>10</v>
      </c>
      <c r="N302" s="80"/>
      <c r="O302" s="80"/>
      <c r="P302" s="80"/>
      <c r="Q302" s="80"/>
      <c r="R302" s="80"/>
      <c r="S302" s="80"/>
      <c r="T302" s="80"/>
      <c r="U302" s="22" t="s">
        <v>39</v>
      </c>
      <c r="V302" s="81"/>
      <c r="W302" s="82"/>
      <c r="X302" s="83"/>
      <c r="Y302" s="49"/>
      <c r="Z302" s="75"/>
    </row>
    <row r="303" spans="1:52" ht="24" customHeight="1" x14ac:dyDescent="0.15">
      <c r="A303" s="126" t="s">
        <v>8</v>
      </c>
      <c r="B303" s="127"/>
      <c r="C303" s="128"/>
      <c r="D303" s="132" t="s">
        <v>38</v>
      </c>
      <c r="E303" s="134" t="s">
        <v>37</v>
      </c>
      <c r="F303" s="12"/>
      <c r="G303" s="73" t="s">
        <v>36</v>
      </c>
      <c r="H303" s="12"/>
      <c r="I303" s="132" t="s">
        <v>35</v>
      </c>
      <c r="J303" s="136" t="s">
        <v>34</v>
      </c>
      <c r="K303" s="96" t="e">
        <f>ROUNDDOWN(K300*K297/K296,2)</f>
        <v>#DIV/0!</v>
      </c>
      <c r="L303" s="97"/>
      <c r="M303" s="100" t="s">
        <v>2</v>
      </c>
      <c r="N303" s="101"/>
      <c r="O303" s="101"/>
      <c r="P303" s="101"/>
      <c r="Q303" s="101"/>
      <c r="R303" s="101"/>
      <c r="S303" s="101"/>
      <c r="T303" s="101"/>
      <c r="U303" s="104" t="s">
        <v>33</v>
      </c>
      <c r="V303" s="106">
        <f>ROUNDDOWN(V298+V299+V301+V302,2)</f>
        <v>0</v>
      </c>
      <c r="W303" s="107"/>
      <c r="X303" s="108"/>
      <c r="Y303" s="49"/>
      <c r="Z303" s="75"/>
    </row>
    <row r="304" spans="1:52" ht="24" customHeight="1" thickBot="1" x14ac:dyDescent="0.2">
      <c r="A304" s="129"/>
      <c r="B304" s="130"/>
      <c r="C304" s="131"/>
      <c r="D304" s="133"/>
      <c r="E304" s="135"/>
      <c r="F304" s="16"/>
      <c r="G304" s="17" t="s">
        <v>0</v>
      </c>
      <c r="H304" s="16"/>
      <c r="I304" s="133"/>
      <c r="J304" s="137"/>
      <c r="K304" s="138"/>
      <c r="L304" s="139"/>
      <c r="M304" s="140"/>
      <c r="N304" s="141"/>
      <c r="O304" s="141"/>
      <c r="P304" s="141"/>
      <c r="Q304" s="141"/>
      <c r="R304" s="141"/>
      <c r="S304" s="141"/>
      <c r="T304" s="141"/>
      <c r="U304" s="142"/>
      <c r="V304" s="143"/>
      <c r="W304" s="144"/>
      <c r="X304" s="145"/>
      <c r="Y304" s="49"/>
      <c r="Z304" s="75"/>
    </row>
    <row r="305" spans="1:52" s="63" customFormat="1" ht="27" customHeight="1" thickTop="1" x14ac:dyDescent="0.15">
      <c r="A305" s="15" t="s">
        <v>32</v>
      </c>
      <c r="B305" s="14" t="s">
        <v>31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8"/>
      <c r="M305" s="14" t="s">
        <v>30</v>
      </c>
      <c r="N305" s="15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8"/>
      <c r="Y305" s="64"/>
      <c r="Z305" s="75"/>
      <c r="AA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2"/>
      <c r="AX305" s="62"/>
      <c r="AY305" s="62"/>
      <c r="AZ305" s="62"/>
    </row>
    <row r="306" spans="1:52" ht="12" customHeight="1" x14ac:dyDescent="0.15">
      <c r="A306" s="84" t="s">
        <v>29</v>
      </c>
      <c r="B306" s="85"/>
      <c r="C306" s="85"/>
      <c r="D306" s="85"/>
      <c r="E306" s="85"/>
      <c r="F306" s="85"/>
      <c r="G306" s="85"/>
      <c r="H306" s="85"/>
      <c r="I306" s="85"/>
      <c r="J306" s="94" t="s">
        <v>0</v>
      </c>
      <c r="K306" s="10"/>
      <c r="L306" s="11" t="s">
        <v>23</v>
      </c>
      <c r="M306" s="149" t="s">
        <v>28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3" t="s">
        <v>27</v>
      </c>
      <c r="Y306" s="49"/>
      <c r="Z306" s="75"/>
    </row>
    <row r="307" spans="1:52" ht="22.5" customHeight="1" x14ac:dyDescent="0.2">
      <c r="A307" s="87"/>
      <c r="B307" s="88"/>
      <c r="C307" s="88"/>
      <c r="D307" s="88"/>
      <c r="E307" s="88"/>
      <c r="F307" s="88"/>
      <c r="G307" s="88"/>
      <c r="H307" s="88"/>
      <c r="I307" s="88"/>
      <c r="J307" s="95"/>
      <c r="K307" s="124"/>
      <c r="L307" s="99"/>
      <c r="M307" s="151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4"/>
      <c r="Y307" s="49"/>
      <c r="Z307" s="75"/>
    </row>
    <row r="308" spans="1:52" ht="12" customHeight="1" x14ac:dyDescent="0.15">
      <c r="A308" s="84" t="s">
        <v>26</v>
      </c>
      <c r="B308" s="85"/>
      <c r="C308" s="85"/>
      <c r="D308" s="85"/>
      <c r="E308" s="85"/>
      <c r="F308" s="85"/>
      <c r="G308" s="85"/>
      <c r="H308" s="85"/>
      <c r="I308" s="85"/>
      <c r="J308" s="94" t="s">
        <v>5</v>
      </c>
      <c r="K308" s="96"/>
      <c r="L308" s="97"/>
      <c r="M308" s="84" t="s">
        <v>25</v>
      </c>
      <c r="N308" s="118"/>
      <c r="O308" s="118"/>
      <c r="P308" s="118"/>
      <c r="Q308" s="118"/>
      <c r="R308" s="118"/>
      <c r="S308" s="118"/>
      <c r="T308" s="118"/>
      <c r="U308" s="104" t="s">
        <v>24</v>
      </c>
      <c r="V308" s="10"/>
      <c r="W308" s="8"/>
      <c r="X308" s="9" t="s">
        <v>23</v>
      </c>
      <c r="Y308" s="49"/>
      <c r="Z308" s="67"/>
    </row>
    <row r="309" spans="1:52" ht="22.5" customHeight="1" x14ac:dyDescent="0.2">
      <c r="A309" s="87"/>
      <c r="B309" s="88"/>
      <c r="C309" s="88"/>
      <c r="D309" s="88"/>
      <c r="E309" s="88"/>
      <c r="F309" s="88"/>
      <c r="G309" s="88"/>
      <c r="H309" s="88"/>
      <c r="I309" s="88"/>
      <c r="J309" s="95"/>
      <c r="K309" s="98"/>
      <c r="L309" s="99"/>
      <c r="M309" s="119"/>
      <c r="N309" s="120"/>
      <c r="O309" s="120"/>
      <c r="P309" s="120"/>
      <c r="Q309" s="120"/>
      <c r="R309" s="120"/>
      <c r="S309" s="120"/>
      <c r="T309" s="120"/>
      <c r="U309" s="105"/>
      <c r="V309" s="124"/>
      <c r="W309" s="125"/>
      <c r="X309" s="99"/>
      <c r="Y309" s="49"/>
      <c r="Z309" s="67"/>
    </row>
    <row r="310" spans="1:52" ht="30" customHeight="1" x14ac:dyDescent="0.2">
      <c r="A310" s="76" t="s">
        <v>22</v>
      </c>
      <c r="B310" s="77"/>
      <c r="C310" s="77"/>
      <c r="D310" s="77"/>
      <c r="E310" s="77"/>
      <c r="F310" s="77"/>
      <c r="G310" s="77"/>
      <c r="H310" s="77"/>
      <c r="I310" s="77"/>
      <c r="J310" s="21" t="s">
        <v>21</v>
      </c>
      <c r="K310" s="78">
        <f>V314</f>
        <v>0</v>
      </c>
      <c r="L310" s="79"/>
      <c r="M310" s="112" t="s">
        <v>20</v>
      </c>
      <c r="N310" s="113"/>
      <c r="O310" s="76" t="s">
        <v>19</v>
      </c>
      <c r="P310" s="77"/>
      <c r="Q310" s="80"/>
      <c r="R310" s="80"/>
      <c r="S310" s="80"/>
      <c r="T310" s="80"/>
      <c r="U310" s="22" t="s">
        <v>18</v>
      </c>
      <c r="V310" s="81"/>
      <c r="W310" s="82"/>
      <c r="X310" s="83"/>
      <c r="Y310" s="49"/>
      <c r="Z310" s="67"/>
    </row>
    <row r="311" spans="1:52" ht="12" customHeight="1" x14ac:dyDescent="0.15">
      <c r="A311" s="84" t="s">
        <v>17</v>
      </c>
      <c r="B311" s="85"/>
      <c r="C311" s="85"/>
      <c r="D311" s="85"/>
      <c r="E311" s="85"/>
      <c r="F311" s="85"/>
      <c r="G311" s="85"/>
      <c r="H311" s="85"/>
      <c r="I311" s="85"/>
      <c r="J311" s="94" t="s">
        <v>16</v>
      </c>
      <c r="K311" s="96"/>
      <c r="L311" s="97"/>
      <c r="M311" s="114"/>
      <c r="N311" s="115"/>
      <c r="O311" s="84" t="s">
        <v>15</v>
      </c>
      <c r="P311" s="85"/>
      <c r="Q311" s="118"/>
      <c r="R311" s="118"/>
      <c r="S311" s="118"/>
      <c r="T311" s="118"/>
      <c r="U311" s="104" t="s">
        <v>14</v>
      </c>
      <c r="V311" s="121" t="s">
        <v>13</v>
      </c>
      <c r="W311" s="122"/>
      <c r="X311" s="123"/>
      <c r="Y311" s="49"/>
      <c r="Z311" s="67"/>
    </row>
    <row r="312" spans="1:52" ht="22.5" customHeight="1" x14ac:dyDescent="0.2">
      <c r="A312" s="87"/>
      <c r="B312" s="88"/>
      <c r="C312" s="88"/>
      <c r="D312" s="88"/>
      <c r="E312" s="88"/>
      <c r="F312" s="88"/>
      <c r="G312" s="88"/>
      <c r="H312" s="88"/>
      <c r="I312" s="88"/>
      <c r="J312" s="95"/>
      <c r="K312" s="98"/>
      <c r="L312" s="99"/>
      <c r="M312" s="116"/>
      <c r="N312" s="117"/>
      <c r="O312" s="119"/>
      <c r="P312" s="120"/>
      <c r="Q312" s="120"/>
      <c r="R312" s="120"/>
      <c r="S312" s="120"/>
      <c r="T312" s="120"/>
      <c r="U312" s="105"/>
      <c r="V312" s="124"/>
      <c r="W312" s="125"/>
      <c r="X312" s="99"/>
      <c r="Y312" s="49"/>
      <c r="Z312" s="67"/>
    </row>
    <row r="313" spans="1:52" ht="30" customHeight="1" x14ac:dyDescent="0.2">
      <c r="A313" s="76" t="s">
        <v>12</v>
      </c>
      <c r="B313" s="77"/>
      <c r="C313" s="77"/>
      <c r="D313" s="77"/>
      <c r="E313" s="77"/>
      <c r="F313" s="77"/>
      <c r="G313" s="77"/>
      <c r="H313" s="77"/>
      <c r="I313" s="77"/>
      <c r="J313" s="21" t="s">
        <v>11</v>
      </c>
      <c r="K313" s="78">
        <f>ROUNDDOWN(K310+K311,2)</f>
        <v>0</v>
      </c>
      <c r="L313" s="79"/>
      <c r="M313" s="76" t="s">
        <v>10</v>
      </c>
      <c r="N313" s="80"/>
      <c r="O313" s="80"/>
      <c r="P313" s="80"/>
      <c r="Q313" s="80"/>
      <c r="R313" s="80"/>
      <c r="S313" s="80"/>
      <c r="T313" s="80"/>
      <c r="U313" s="22" t="s">
        <v>9</v>
      </c>
      <c r="V313" s="81"/>
      <c r="W313" s="82"/>
      <c r="X313" s="83"/>
      <c r="Y313" s="49"/>
      <c r="Z313" s="67"/>
    </row>
    <row r="314" spans="1:52" ht="24" customHeight="1" x14ac:dyDescent="0.15">
      <c r="A314" s="84" t="s">
        <v>8</v>
      </c>
      <c r="B314" s="85"/>
      <c r="C314" s="86"/>
      <c r="D314" s="90" t="s">
        <v>7</v>
      </c>
      <c r="E314" s="92" t="s">
        <v>6</v>
      </c>
      <c r="F314" s="8"/>
      <c r="G314" s="23" t="s">
        <v>5</v>
      </c>
      <c r="H314" s="8"/>
      <c r="I314" s="90" t="s">
        <v>4</v>
      </c>
      <c r="J314" s="94" t="s">
        <v>3</v>
      </c>
      <c r="K314" s="96" t="e">
        <f>ROUNDDOWN(K311*K308/K307,2)</f>
        <v>#DIV/0!</v>
      </c>
      <c r="L314" s="97"/>
      <c r="M314" s="100" t="s">
        <v>2</v>
      </c>
      <c r="N314" s="101"/>
      <c r="O314" s="101"/>
      <c r="P314" s="101"/>
      <c r="Q314" s="101"/>
      <c r="R314" s="101"/>
      <c r="S314" s="101"/>
      <c r="T314" s="101"/>
      <c r="U314" s="104" t="s">
        <v>1</v>
      </c>
      <c r="V314" s="106">
        <f>ROUNDDOWN(V309+V310+V312+V313,2)</f>
        <v>0</v>
      </c>
      <c r="W314" s="107"/>
      <c r="X314" s="108"/>
      <c r="Y314" s="49"/>
      <c r="Z314" s="67"/>
    </row>
    <row r="315" spans="1:52" ht="24" customHeight="1" x14ac:dyDescent="0.15">
      <c r="A315" s="87"/>
      <c r="B315" s="88"/>
      <c r="C315" s="89"/>
      <c r="D315" s="91"/>
      <c r="E315" s="93"/>
      <c r="F315" s="7"/>
      <c r="G315" s="23" t="s">
        <v>0</v>
      </c>
      <c r="H315" s="7"/>
      <c r="I315" s="91"/>
      <c r="J315" s="95"/>
      <c r="K315" s="98"/>
      <c r="L315" s="99"/>
      <c r="M315" s="102"/>
      <c r="N315" s="103"/>
      <c r="O315" s="103"/>
      <c r="P315" s="103"/>
      <c r="Q315" s="103"/>
      <c r="R315" s="103"/>
      <c r="S315" s="103"/>
      <c r="T315" s="103"/>
      <c r="U315" s="105"/>
      <c r="V315" s="109"/>
      <c r="W315" s="110"/>
      <c r="X315" s="111"/>
      <c r="Y315" s="74" t="s">
        <v>121</v>
      </c>
      <c r="Z315" s="75"/>
    </row>
    <row r="316" spans="1:52" s="63" customFormat="1" ht="27" customHeight="1" x14ac:dyDescent="0.15">
      <c r="A316" s="15" t="s">
        <v>32</v>
      </c>
      <c r="B316" s="14" t="s">
        <v>31</v>
      </c>
      <c r="C316" s="146"/>
      <c r="D316" s="147"/>
      <c r="E316" s="147"/>
      <c r="F316" s="147"/>
      <c r="G316" s="147"/>
      <c r="H316" s="147"/>
      <c r="I316" s="147"/>
      <c r="J316" s="147"/>
      <c r="K316" s="147"/>
      <c r="L316" s="148"/>
      <c r="M316" s="14" t="s">
        <v>30</v>
      </c>
      <c r="N316" s="146"/>
      <c r="O316" s="147"/>
      <c r="P316" s="147"/>
      <c r="Q316" s="147"/>
      <c r="R316" s="147"/>
      <c r="S316" s="147"/>
      <c r="T316" s="147"/>
      <c r="U316" s="147"/>
      <c r="V316" s="147"/>
      <c r="W316" s="147"/>
      <c r="X316" s="148"/>
      <c r="Y316" s="64"/>
      <c r="AA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2"/>
      <c r="AX316" s="62"/>
      <c r="AY316" s="62"/>
      <c r="AZ316" s="62"/>
    </row>
    <row r="317" spans="1:52" ht="12" customHeight="1" x14ac:dyDescent="0.15">
      <c r="A317" s="84" t="s">
        <v>29</v>
      </c>
      <c r="B317" s="85"/>
      <c r="C317" s="85"/>
      <c r="D317" s="85"/>
      <c r="E317" s="85"/>
      <c r="F317" s="85"/>
      <c r="G317" s="85"/>
      <c r="H317" s="85"/>
      <c r="I317" s="85"/>
      <c r="J317" s="94" t="s">
        <v>0</v>
      </c>
      <c r="K317" s="10"/>
      <c r="L317" s="11" t="s">
        <v>46</v>
      </c>
      <c r="M317" s="149" t="s">
        <v>28</v>
      </c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3" t="s">
        <v>49</v>
      </c>
      <c r="Y317" s="49"/>
      <c r="Z317" s="155" t="s">
        <v>48</v>
      </c>
    </row>
    <row r="318" spans="1:52" ht="22.5" customHeight="1" x14ac:dyDescent="0.2">
      <c r="A318" s="87"/>
      <c r="B318" s="88"/>
      <c r="C318" s="88"/>
      <c r="D318" s="88"/>
      <c r="E318" s="88"/>
      <c r="F318" s="88"/>
      <c r="G318" s="88"/>
      <c r="H318" s="88"/>
      <c r="I318" s="88"/>
      <c r="J318" s="95"/>
      <c r="K318" s="124"/>
      <c r="L318" s="99"/>
      <c r="M318" s="151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4"/>
      <c r="Y318" s="49"/>
      <c r="Z318" s="75"/>
    </row>
    <row r="319" spans="1:52" ht="12" customHeight="1" x14ac:dyDescent="0.15">
      <c r="A319" s="84" t="s">
        <v>26</v>
      </c>
      <c r="B319" s="85"/>
      <c r="C319" s="85"/>
      <c r="D319" s="85"/>
      <c r="E319" s="85"/>
      <c r="F319" s="85"/>
      <c r="G319" s="85"/>
      <c r="H319" s="85"/>
      <c r="I319" s="85"/>
      <c r="J319" s="94" t="s">
        <v>36</v>
      </c>
      <c r="K319" s="96"/>
      <c r="L319" s="97"/>
      <c r="M319" s="84" t="s">
        <v>25</v>
      </c>
      <c r="N319" s="118"/>
      <c r="O319" s="118"/>
      <c r="P319" s="118"/>
      <c r="Q319" s="118"/>
      <c r="R319" s="118"/>
      <c r="S319" s="118"/>
      <c r="T319" s="118"/>
      <c r="U319" s="104" t="s">
        <v>47</v>
      </c>
      <c r="V319" s="10"/>
      <c r="W319" s="8"/>
      <c r="X319" s="9" t="s">
        <v>46</v>
      </c>
      <c r="Y319" s="49"/>
      <c r="Z319" s="75"/>
    </row>
    <row r="320" spans="1:52" ht="22.5" customHeight="1" x14ac:dyDescent="0.2">
      <c r="A320" s="87"/>
      <c r="B320" s="88"/>
      <c r="C320" s="88"/>
      <c r="D320" s="88"/>
      <c r="E320" s="88"/>
      <c r="F320" s="88"/>
      <c r="G320" s="88"/>
      <c r="H320" s="88"/>
      <c r="I320" s="88"/>
      <c r="J320" s="95"/>
      <c r="K320" s="98"/>
      <c r="L320" s="99"/>
      <c r="M320" s="119"/>
      <c r="N320" s="120"/>
      <c r="O320" s="120"/>
      <c r="P320" s="120"/>
      <c r="Q320" s="120"/>
      <c r="R320" s="120"/>
      <c r="S320" s="120"/>
      <c r="T320" s="120"/>
      <c r="U320" s="105"/>
      <c r="V320" s="124"/>
      <c r="W320" s="125"/>
      <c r="X320" s="99"/>
      <c r="Y320" s="49"/>
      <c r="Z320" s="75"/>
    </row>
    <row r="321" spans="1:52" ht="30" customHeight="1" x14ac:dyDescent="0.2">
      <c r="A321" s="76" t="s">
        <v>22</v>
      </c>
      <c r="B321" s="77"/>
      <c r="C321" s="77"/>
      <c r="D321" s="77"/>
      <c r="E321" s="77"/>
      <c r="F321" s="77"/>
      <c r="G321" s="77"/>
      <c r="H321" s="77"/>
      <c r="I321" s="77"/>
      <c r="J321" s="21" t="s">
        <v>45</v>
      </c>
      <c r="K321" s="78">
        <f>V325</f>
        <v>0</v>
      </c>
      <c r="L321" s="79"/>
      <c r="M321" s="112" t="s">
        <v>20</v>
      </c>
      <c r="N321" s="113"/>
      <c r="O321" s="76" t="s">
        <v>19</v>
      </c>
      <c r="P321" s="77"/>
      <c r="Q321" s="80"/>
      <c r="R321" s="80"/>
      <c r="S321" s="80"/>
      <c r="T321" s="80"/>
      <c r="U321" s="22" t="s">
        <v>44</v>
      </c>
      <c r="V321" s="81"/>
      <c r="W321" s="82"/>
      <c r="X321" s="83"/>
      <c r="Y321" s="49"/>
      <c r="Z321" s="75"/>
    </row>
    <row r="322" spans="1:52" ht="12" customHeight="1" x14ac:dyDescent="0.15">
      <c r="A322" s="84" t="s">
        <v>17</v>
      </c>
      <c r="B322" s="85"/>
      <c r="C322" s="85"/>
      <c r="D322" s="85"/>
      <c r="E322" s="85"/>
      <c r="F322" s="85"/>
      <c r="G322" s="85"/>
      <c r="H322" s="85"/>
      <c r="I322" s="85"/>
      <c r="J322" s="94" t="s">
        <v>43</v>
      </c>
      <c r="K322" s="96"/>
      <c r="L322" s="97"/>
      <c r="M322" s="114"/>
      <c r="N322" s="115"/>
      <c r="O322" s="84" t="s">
        <v>15</v>
      </c>
      <c r="P322" s="85"/>
      <c r="Q322" s="118"/>
      <c r="R322" s="118"/>
      <c r="S322" s="118"/>
      <c r="T322" s="118"/>
      <c r="U322" s="104" t="s">
        <v>42</v>
      </c>
      <c r="V322" s="121" t="s">
        <v>41</v>
      </c>
      <c r="W322" s="122"/>
      <c r="X322" s="123"/>
      <c r="Y322" s="49"/>
      <c r="Z322" s="75"/>
    </row>
    <row r="323" spans="1:52" ht="22.5" customHeight="1" x14ac:dyDescent="0.2">
      <c r="A323" s="87"/>
      <c r="B323" s="88"/>
      <c r="C323" s="88"/>
      <c r="D323" s="88"/>
      <c r="E323" s="88"/>
      <c r="F323" s="88"/>
      <c r="G323" s="88"/>
      <c r="H323" s="88"/>
      <c r="I323" s="88"/>
      <c r="J323" s="95"/>
      <c r="K323" s="98"/>
      <c r="L323" s="99"/>
      <c r="M323" s="116"/>
      <c r="N323" s="117"/>
      <c r="O323" s="119"/>
      <c r="P323" s="120"/>
      <c r="Q323" s="120"/>
      <c r="R323" s="120"/>
      <c r="S323" s="120"/>
      <c r="T323" s="120"/>
      <c r="U323" s="105"/>
      <c r="V323" s="124"/>
      <c r="W323" s="125"/>
      <c r="X323" s="99"/>
      <c r="Y323" s="49"/>
      <c r="Z323" s="75"/>
    </row>
    <row r="324" spans="1:52" ht="30" customHeight="1" x14ac:dyDescent="0.2">
      <c r="A324" s="76" t="s">
        <v>12</v>
      </c>
      <c r="B324" s="77"/>
      <c r="C324" s="77"/>
      <c r="D324" s="77"/>
      <c r="E324" s="77"/>
      <c r="F324" s="77"/>
      <c r="G324" s="77"/>
      <c r="H324" s="77"/>
      <c r="I324" s="77"/>
      <c r="J324" s="21" t="s">
        <v>40</v>
      </c>
      <c r="K324" s="78">
        <f>ROUNDDOWN(K321+K322,2)</f>
        <v>0</v>
      </c>
      <c r="L324" s="79"/>
      <c r="M324" s="76" t="s">
        <v>10</v>
      </c>
      <c r="N324" s="80"/>
      <c r="O324" s="80"/>
      <c r="P324" s="80"/>
      <c r="Q324" s="80"/>
      <c r="R324" s="80"/>
      <c r="S324" s="80"/>
      <c r="T324" s="80"/>
      <c r="U324" s="22" t="s">
        <v>39</v>
      </c>
      <c r="V324" s="81"/>
      <c r="W324" s="82"/>
      <c r="X324" s="83"/>
      <c r="Y324" s="49"/>
      <c r="Z324" s="75"/>
    </row>
    <row r="325" spans="1:52" ht="24" customHeight="1" x14ac:dyDescent="0.15">
      <c r="A325" s="126" t="s">
        <v>8</v>
      </c>
      <c r="B325" s="127"/>
      <c r="C325" s="128"/>
      <c r="D325" s="132" t="s">
        <v>38</v>
      </c>
      <c r="E325" s="134" t="s">
        <v>37</v>
      </c>
      <c r="F325" s="12"/>
      <c r="G325" s="73" t="s">
        <v>36</v>
      </c>
      <c r="H325" s="12"/>
      <c r="I325" s="132" t="s">
        <v>35</v>
      </c>
      <c r="J325" s="136" t="s">
        <v>34</v>
      </c>
      <c r="K325" s="96" t="e">
        <f>ROUNDDOWN(K322*K319/K318,2)</f>
        <v>#DIV/0!</v>
      </c>
      <c r="L325" s="97"/>
      <c r="M325" s="100" t="s">
        <v>2</v>
      </c>
      <c r="N325" s="101"/>
      <c r="O325" s="101"/>
      <c r="P325" s="101"/>
      <c r="Q325" s="101"/>
      <c r="R325" s="101"/>
      <c r="S325" s="101"/>
      <c r="T325" s="101"/>
      <c r="U325" s="104" t="s">
        <v>33</v>
      </c>
      <c r="V325" s="106">
        <f>ROUNDDOWN(V320+V321+V323+V324,2)</f>
        <v>0</v>
      </c>
      <c r="W325" s="107"/>
      <c r="X325" s="108"/>
      <c r="Y325" s="49"/>
      <c r="Z325" s="75"/>
    </row>
    <row r="326" spans="1:52" ht="24" customHeight="1" thickBot="1" x14ac:dyDescent="0.2">
      <c r="A326" s="129"/>
      <c r="B326" s="130"/>
      <c r="C326" s="131"/>
      <c r="D326" s="133"/>
      <c r="E326" s="135"/>
      <c r="F326" s="16"/>
      <c r="G326" s="17" t="s">
        <v>0</v>
      </c>
      <c r="H326" s="16"/>
      <c r="I326" s="133"/>
      <c r="J326" s="137"/>
      <c r="K326" s="138"/>
      <c r="L326" s="139"/>
      <c r="M326" s="140"/>
      <c r="N326" s="141"/>
      <c r="O326" s="141"/>
      <c r="P326" s="141"/>
      <c r="Q326" s="141"/>
      <c r="R326" s="141"/>
      <c r="S326" s="141"/>
      <c r="T326" s="141"/>
      <c r="U326" s="142"/>
      <c r="V326" s="143"/>
      <c r="W326" s="144"/>
      <c r="X326" s="145"/>
      <c r="Y326" s="49"/>
      <c r="Z326" s="75"/>
    </row>
    <row r="327" spans="1:52" s="63" customFormat="1" ht="27" customHeight="1" thickTop="1" x14ac:dyDescent="0.15">
      <c r="A327" s="15" t="s">
        <v>32</v>
      </c>
      <c r="B327" s="14" t="s">
        <v>31</v>
      </c>
      <c r="C327" s="156"/>
      <c r="D327" s="157"/>
      <c r="E327" s="157"/>
      <c r="F327" s="157"/>
      <c r="G327" s="157"/>
      <c r="H327" s="157"/>
      <c r="I327" s="157"/>
      <c r="J327" s="157"/>
      <c r="K327" s="157"/>
      <c r="L327" s="158"/>
      <c r="M327" s="14" t="s">
        <v>30</v>
      </c>
      <c r="N327" s="15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8"/>
      <c r="Y327" s="64"/>
      <c r="Z327" s="75"/>
      <c r="AA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2"/>
      <c r="AX327" s="62"/>
      <c r="AY327" s="62"/>
      <c r="AZ327" s="62"/>
    </row>
    <row r="328" spans="1:52" ht="12" customHeight="1" x14ac:dyDescent="0.15">
      <c r="A328" s="84" t="s">
        <v>29</v>
      </c>
      <c r="B328" s="85"/>
      <c r="C328" s="85"/>
      <c r="D328" s="85"/>
      <c r="E328" s="85"/>
      <c r="F328" s="85"/>
      <c r="G328" s="85"/>
      <c r="H328" s="85"/>
      <c r="I328" s="85"/>
      <c r="J328" s="94" t="s">
        <v>0</v>
      </c>
      <c r="K328" s="10"/>
      <c r="L328" s="11" t="s">
        <v>23</v>
      </c>
      <c r="M328" s="149" t="s">
        <v>28</v>
      </c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3" t="s">
        <v>27</v>
      </c>
      <c r="Y328" s="49"/>
      <c r="Z328" s="75"/>
    </row>
    <row r="329" spans="1:52" ht="22.5" customHeight="1" x14ac:dyDescent="0.2">
      <c r="A329" s="87"/>
      <c r="B329" s="88"/>
      <c r="C329" s="88"/>
      <c r="D329" s="88"/>
      <c r="E329" s="88"/>
      <c r="F329" s="88"/>
      <c r="G329" s="88"/>
      <c r="H329" s="88"/>
      <c r="I329" s="88"/>
      <c r="J329" s="95"/>
      <c r="K329" s="124"/>
      <c r="L329" s="99"/>
      <c r="M329" s="151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4"/>
      <c r="Y329" s="49"/>
      <c r="Z329" s="75"/>
    </row>
    <row r="330" spans="1:52" ht="12" customHeight="1" x14ac:dyDescent="0.15">
      <c r="A330" s="84" t="s">
        <v>26</v>
      </c>
      <c r="B330" s="85"/>
      <c r="C330" s="85"/>
      <c r="D330" s="85"/>
      <c r="E330" s="85"/>
      <c r="F330" s="85"/>
      <c r="G330" s="85"/>
      <c r="H330" s="85"/>
      <c r="I330" s="85"/>
      <c r="J330" s="94" t="s">
        <v>5</v>
      </c>
      <c r="K330" s="96"/>
      <c r="L330" s="97"/>
      <c r="M330" s="84" t="s">
        <v>25</v>
      </c>
      <c r="N330" s="118"/>
      <c r="O330" s="118"/>
      <c r="P330" s="118"/>
      <c r="Q330" s="118"/>
      <c r="R330" s="118"/>
      <c r="S330" s="118"/>
      <c r="T330" s="118"/>
      <c r="U330" s="104" t="s">
        <v>24</v>
      </c>
      <c r="V330" s="10"/>
      <c r="W330" s="8"/>
      <c r="X330" s="9" t="s">
        <v>23</v>
      </c>
      <c r="Y330" s="49"/>
      <c r="Z330" s="67"/>
    </row>
    <row r="331" spans="1:52" ht="22.5" customHeight="1" x14ac:dyDescent="0.2">
      <c r="A331" s="87"/>
      <c r="B331" s="88"/>
      <c r="C331" s="88"/>
      <c r="D331" s="88"/>
      <c r="E331" s="88"/>
      <c r="F331" s="88"/>
      <c r="G331" s="88"/>
      <c r="H331" s="88"/>
      <c r="I331" s="88"/>
      <c r="J331" s="95"/>
      <c r="K331" s="98"/>
      <c r="L331" s="99"/>
      <c r="M331" s="119"/>
      <c r="N331" s="120"/>
      <c r="O331" s="120"/>
      <c r="P331" s="120"/>
      <c r="Q331" s="120"/>
      <c r="R331" s="120"/>
      <c r="S331" s="120"/>
      <c r="T331" s="120"/>
      <c r="U331" s="105"/>
      <c r="V331" s="124"/>
      <c r="W331" s="125"/>
      <c r="X331" s="99"/>
      <c r="Y331" s="49"/>
      <c r="Z331" s="67"/>
    </row>
    <row r="332" spans="1:52" ht="30" customHeight="1" x14ac:dyDescent="0.2">
      <c r="A332" s="76" t="s">
        <v>22</v>
      </c>
      <c r="B332" s="77"/>
      <c r="C332" s="77"/>
      <c r="D332" s="77"/>
      <c r="E332" s="77"/>
      <c r="F332" s="77"/>
      <c r="G332" s="77"/>
      <c r="H332" s="77"/>
      <c r="I332" s="77"/>
      <c r="J332" s="21" t="s">
        <v>21</v>
      </c>
      <c r="K332" s="78">
        <f>V336</f>
        <v>0</v>
      </c>
      <c r="L332" s="79"/>
      <c r="M332" s="112" t="s">
        <v>20</v>
      </c>
      <c r="N332" s="113"/>
      <c r="O332" s="76" t="s">
        <v>19</v>
      </c>
      <c r="P332" s="77"/>
      <c r="Q332" s="80"/>
      <c r="R332" s="80"/>
      <c r="S332" s="80"/>
      <c r="T332" s="80"/>
      <c r="U332" s="22" t="s">
        <v>18</v>
      </c>
      <c r="V332" s="81"/>
      <c r="W332" s="82"/>
      <c r="X332" s="83"/>
      <c r="Y332" s="49"/>
      <c r="Z332" s="67"/>
    </row>
    <row r="333" spans="1:52" ht="12" customHeight="1" x14ac:dyDescent="0.15">
      <c r="A333" s="84" t="s">
        <v>17</v>
      </c>
      <c r="B333" s="85"/>
      <c r="C333" s="85"/>
      <c r="D333" s="85"/>
      <c r="E333" s="85"/>
      <c r="F333" s="85"/>
      <c r="G333" s="85"/>
      <c r="H333" s="85"/>
      <c r="I333" s="85"/>
      <c r="J333" s="94" t="s">
        <v>16</v>
      </c>
      <c r="K333" s="96"/>
      <c r="L333" s="97"/>
      <c r="M333" s="114"/>
      <c r="N333" s="115"/>
      <c r="O333" s="84" t="s">
        <v>15</v>
      </c>
      <c r="P333" s="85"/>
      <c r="Q333" s="118"/>
      <c r="R333" s="118"/>
      <c r="S333" s="118"/>
      <c r="T333" s="118"/>
      <c r="U333" s="104" t="s">
        <v>14</v>
      </c>
      <c r="V333" s="121" t="s">
        <v>13</v>
      </c>
      <c r="W333" s="122"/>
      <c r="X333" s="123"/>
      <c r="Y333" s="49"/>
      <c r="Z333" s="67"/>
    </row>
    <row r="334" spans="1:52" ht="22.5" customHeight="1" x14ac:dyDescent="0.2">
      <c r="A334" s="87"/>
      <c r="B334" s="88"/>
      <c r="C334" s="88"/>
      <c r="D334" s="88"/>
      <c r="E334" s="88"/>
      <c r="F334" s="88"/>
      <c r="G334" s="88"/>
      <c r="H334" s="88"/>
      <c r="I334" s="88"/>
      <c r="J334" s="95"/>
      <c r="K334" s="98"/>
      <c r="L334" s="99"/>
      <c r="M334" s="116"/>
      <c r="N334" s="117"/>
      <c r="O334" s="119"/>
      <c r="P334" s="120"/>
      <c r="Q334" s="120"/>
      <c r="R334" s="120"/>
      <c r="S334" s="120"/>
      <c r="T334" s="120"/>
      <c r="U334" s="105"/>
      <c r="V334" s="124"/>
      <c r="W334" s="125"/>
      <c r="X334" s="99"/>
      <c r="Y334" s="49"/>
      <c r="Z334" s="67"/>
    </row>
    <row r="335" spans="1:52" ht="30" customHeight="1" x14ac:dyDescent="0.2">
      <c r="A335" s="76" t="s">
        <v>12</v>
      </c>
      <c r="B335" s="77"/>
      <c r="C335" s="77"/>
      <c r="D335" s="77"/>
      <c r="E335" s="77"/>
      <c r="F335" s="77"/>
      <c r="G335" s="77"/>
      <c r="H335" s="77"/>
      <c r="I335" s="77"/>
      <c r="J335" s="21" t="s">
        <v>11</v>
      </c>
      <c r="K335" s="78">
        <f>ROUNDDOWN(K332+K333,2)</f>
        <v>0</v>
      </c>
      <c r="L335" s="79"/>
      <c r="M335" s="76" t="s">
        <v>10</v>
      </c>
      <c r="N335" s="80"/>
      <c r="O335" s="80"/>
      <c r="P335" s="80"/>
      <c r="Q335" s="80"/>
      <c r="R335" s="80"/>
      <c r="S335" s="80"/>
      <c r="T335" s="80"/>
      <c r="U335" s="22" t="s">
        <v>9</v>
      </c>
      <c r="V335" s="81"/>
      <c r="W335" s="82"/>
      <c r="X335" s="83"/>
      <c r="Y335" s="49"/>
      <c r="Z335" s="67"/>
    </row>
    <row r="336" spans="1:52" ht="24" customHeight="1" x14ac:dyDescent="0.15">
      <c r="A336" s="84" t="s">
        <v>8</v>
      </c>
      <c r="B336" s="85"/>
      <c r="C336" s="86"/>
      <c r="D336" s="90" t="s">
        <v>7</v>
      </c>
      <c r="E336" s="92" t="s">
        <v>6</v>
      </c>
      <c r="F336" s="8"/>
      <c r="G336" s="23" t="s">
        <v>5</v>
      </c>
      <c r="H336" s="8"/>
      <c r="I336" s="90" t="s">
        <v>4</v>
      </c>
      <c r="J336" s="94" t="s">
        <v>3</v>
      </c>
      <c r="K336" s="96" t="e">
        <f>ROUNDDOWN(K333*K330/K329,2)</f>
        <v>#DIV/0!</v>
      </c>
      <c r="L336" s="97"/>
      <c r="M336" s="100" t="s">
        <v>2</v>
      </c>
      <c r="N336" s="101"/>
      <c r="O336" s="101"/>
      <c r="P336" s="101"/>
      <c r="Q336" s="101"/>
      <c r="R336" s="101"/>
      <c r="S336" s="101"/>
      <c r="T336" s="101"/>
      <c r="U336" s="104" t="s">
        <v>1</v>
      </c>
      <c r="V336" s="106">
        <f>ROUNDDOWN(V331+V332+V334+V335,2)</f>
        <v>0</v>
      </c>
      <c r="W336" s="107"/>
      <c r="X336" s="108"/>
      <c r="Y336" s="49"/>
      <c r="Z336" s="67"/>
    </row>
    <row r="337" spans="1:52" ht="24" customHeight="1" x14ac:dyDescent="0.15">
      <c r="A337" s="87"/>
      <c r="B337" s="88"/>
      <c r="C337" s="89"/>
      <c r="D337" s="91"/>
      <c r="E337" s="93"/>
      <c r="F337" s="7"/>
      <c r="G337" s="23" t="s">
        <v>0</v>
      </c>
      <c r="H337" s="7"/>
      <c r="I337" s="91"/>
      <c r="J337" s="95"/>
      <c r="K337" s="98"/>
      <c r="L337" s="99"/>
      <c r="M337" s="102"/>
      <c r="N337" s="103"/>
      <c r="O337" s="103"/>
      <c r="P337" s="103"/>
      <c r="Q337" s="103"/>
      <c r="R337" s="103"/>
      <c r="S337" s="103"/>
      <c r="T337" s="103"/>
      <c r="U337" s="105"/>
      <c r="V337" s="109"/>
      <c r="W337" s="110"/>
      <c r="X337" s="111"/>
      <c r="Y337" s="74" t="s">
        <v>122</v>
      </c>
      <c r="Z337" s="75"/>
    </row>
    <row r="338" spans="1:52" s="63" customFormat="1" ht="27" customHeight="1" x14ac:dyDescent="0.15">
      <c r="A338" s="15" t="s">
        <v>32</v>
      </c>
      <c r="B338" s="14" t="s">
        <v>31</v>
      </c>
      <c r="C338" s="146"/>
      <c r="D338" s="147"/>
      <c r="E338" s="147"/>
      <c r="F338" s="147"/>
      <c r="G338" s="147"/>
      <c r="H338" s="147"/>
      <c r="I338" s="147"/>
      <c r="J338" s="147"/>
      <c r="K338" s="147"/>
      <c r="L338" s="148"/>
      <c r="M338" s="14" t="s">
        <v>30</v>
      </c>
      <c r="N338" s="146"/>
      <c r="O338" s="147"/>
      <c r="P338" s="147"/>
      <c r="Q338" s="147"/>
      <c r="R338" s="147"/>
      <c r="S338" s="147"/>
      <c r="T338" s="147"/>
      <c r="U338" s="147"/>
      <c r="V338" s="147"/>
      <c r="W338" s="147"/>
      <c r="X338" s="148"/>
      <c r="Y338" s="64"/>
      <c r="AA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2"/>
      <c r="AX338" s="62"/>
      <c r="AY338" s="62"/>
      <c r="AZ338" s="62"/>
    </row>
    <row r="339" spans="1:52" ht="12" customHeight="1" x14ac:dyDescent="0.15">
      <c r="A339" s="84" t="s">
        <v>29</v>
      </c>
      <c r="B339" s="85"/>
      <c r="C339" s="85"/>
      <c r="D339" s="85"/>
      <c r="E339" s="85"/>
      <c r="F339" s="85"/>
      <c r="G339" s="85"/>
      <c r="H339" s="85"/>
      <c r="I339" s="85"/>
      <c r="J339" s="94" t="s">
        <v>0</v>
      </c>
      <c r="K339" s="10"/>
      <c r="L339" s="11" t="s">
        <v>46</v>
      </c>
      <c r="M339" s="149" t="s">
        <v>28</v>
      </c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3" t="s">
        <v>49</v>
      </c>
      <c r="Y339" s="49"/>
      <c r="Z339" s="155" t="s">
        <v>48</v>
      </c>
    </row>
    <row r="340" spans="1:52" ht="22.5" customHeight="1" x14ac:dyDescent="0.2">
      <c r="A340" s="87"/>
      <c r="B340" s="88"/>
      <c r="C340" s="88"/>
      <c r="D340" s="88"/>
      <c r="E340" s="88"/>
      <c r="F340" s="88"/>
      <c r="G340" s="88"/>
      <c r="H340" s="88"/>
      <c r="I340" s="88"/>
      <c r="J340" s="95"/>
      <c r="K340" s="124"/>
      <c r="L340" s="99"/>
      <c r="M340" s="151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4"/>
      <c r="Y340" s="49"/>
      <c r="Z340" s="75"/>
    </row>
    <row r="341" spans="1:52" ht="12" customHeight="1" x14ac:dyDescent="0.15">
      <c r="A341" s="84" t="s">
        <v>26</v>
      </c>
      <c r="B341" s="85"/>
      <c r="C341" s="85"/>
      <c r="D341" s="85"/>
      <c r="E341" s="85"/>
      <c r="F341" s="85"/>
      <c r="G341" s="85"/>
      <c r="H341" s="85"/>
      <c r="I341" s="85"/>
      <c r="J341" s="94" t="s">
        <v>36</v>
      </c>
      <c r="K341" s="96"/>
      <c r="L341" s="97"/>
      <c r="M341" s="84" t="s">
        <v>25</v>
      </c>
      <c r="N341" s="118"/>
      <c r="O341" s="118"/>
      <c r="P341" s="118"/>
      <c r="Q341" s="118"/>
      <c r="R341" s="118"/>
      <c r="S341" s="118"/>
      <c r="T341" s="118"/>
      <c r="U341" s="104" t="s">
        <v>47</v>
      </c>
      <c r="V341" s="10"/>
      <c r="W341" s="8"/>
      <c r="X341" s="9" t="s">
        <v>46</v>
      </c>
      <c r="Y341" s="49"/>
      <c r="Z341" s="75"/>
    </row>
    <row r="342" spans="1:52" ht="22.5" customHeight="1" x14ac:dyDescent="0.2">
      <c r="A342" s="87"/>
      <c r="B342" s="88"/>
      <c r="C342" s="88"/>
      <c r="D342" s="88"/>
      <c r="E342" s="88"/>
      <c r="F342" s="88"/>
      <c r="G342" s="88"/>
      <c r="H342" s="88"/>
      <c r="I342" s="88"/>
      <c r="J342" s="95"/>
      <c r="K342" s="98"/>
      <c r="L342" s="99"/>
      <c r="M342" s="119"/>
      <c r="N342" s="120"/>
      <c r="O342" s="120"/>
      <c r="P342" s="120"/>
      <c r="Q342" s="120"/>
      <c r="R342" s="120"/>
      <c r="S342" s="120"/>
      <c r="T342" s="120"/>
      <c r="U342" s="105"/>
      <c r="V342" s="124"/>
      <c r="W342" s="125"/>
      <c r="X342" s="99"/>
      <c r="Y342" s="49"/>
      <c r="Z342" s="75"/>
    </row>
    <row r="343" spans="1:52" ht="30" customHeight="1" x14ac:dyDescent="0.2">
      <c r="A343" s="76" t="s">
        <v>22</v>
      </c>
      <c r="B343" s="77"/>
      <c r="C343" s="77"/>
      <c r="D343" s="77"/>
      <c r="E343" s="77"/>
      <c r="F343" s="77"/>
      <c r="G343" s="77"/>
      <c r="H343" s="77"/>
      <c r="I343" s="77"/>
      <c r="J343" s="21" t="s">
        <v>45</v>
      </c>
      <c r="K343" s="78">
        <f>V347</f>
        <v>0</v>
      </c>
      <c r="L343" s="79"/>
      <c r="M343" s="112" t="s">
        <v>20</v>
      </c>
      <c r="N343" s="113"/>
      <c r="O343" s="76" t="s">
        <v>19</v>
      </c>
      <c r="P343" s="77"/>
      <c r="Q343" s="80"/>
      <c r="R343" s="80"/>
      <c r="S343" s="80"/>
      <c r="T343" s="80"/>
      <c r="U343" s="22" t="s">
        <v>44</v>
      </c>
      <c r="V343" s="81"/>
      <c r="W343" s="82"/>
      <c r="X343" s="83"/>
      <c r="Y343" s="49"/>
      <c r="Z343" s="75"/>
    </row>
    <row r="344" spans="1:52" ht="12" customHeight="1" x14ac:dyDescent="0.15">
      <c r="A344" s="84" t="s">
        <v>17</v>
      </c>
      <c r="B344" s="85"/>
      <c r="C344" s="85"/>
      <c r="D344" s="85"/>
      <c r="E344" s="85"/>
      <c r="F344" s="85"/>
      <c r="G344" s="85"/>
      <c r="H344" s="85"/>
      <c r="I344" s="85"/>
      <c r="J344" s="94" t="s">
        <v>43</v>
      </c>
      <c r="K344" s="96"/>
      <c r="L344" s="97"/>
      <c r="M344" s="114"/>
      <c r="N344" s="115"/>
      <c r="O344" s="84" t="s">
        <v>15</v>
      </c>
      <c r="P344" s="85"/>
      <c r="Q344" s="118"/>
      <c r="R344" s="118"/>
      <c r="S344" s="118"/>
      <c r="T344" s="118"/>
      <c r="U344" s="104" t="s">
        <v>42</v>
      </c>
      <c r="V344" s="121" t="s">
        <v>41</v>
      </c>
      <c r="W344" s="122"/>
      <c r="X344" s="123"/>
      <c r="Y344" s="49"/>
      <c r="Z344" s="75"/>
    </row>
    <row r="345" spans="1:52" ht="22.5" customHeight="1" x14ac:dyDescent="0.2">
      <c r="A345" s="87"/>
      <c r="B345" s="88"/>
      <c r="C345" s="88"/>
      <c r="D345" s="88"/>
      <c r="E345" s="88"/>
      <c r="F345" s="88"/>
      <c r="G345" s="88"/>
      <c r="H345" s="88"/>
      <c r="I345" s="88"/>
      <c r="J345" s="95"/>
      <c r="K345" s="98"/>
      <c r="L345" s="99"/>
      <c r="M345" s="116"/>
      <c r="N345" s="117"/>
      <c r="O345" s="119"/>
      <c r="P345" s="120"/>
      <c r="Q345" s="120"/>
      <c r="R345" s="120"/>
      <c r="S345" s="120"/>
      <c r="T345" s="120"/>
      <c r="U345" s="105"/>
      <c r="V345" s="124"/>
      <c r="W345" s="125"/>
      <c r="X345" s="99"/>
      <c r="Y345" s="49"/>
      <c r="Z345" s="75"/>
    </row>
    <row r="346" spans="1:52" ht="30" customHeight="1" x14ac:dyDescent="0.2">
      <c r="A346" s="76" t="s">
        <v>12</v>
      </c>
      <c r="B346" s="77"/>
      <c r="C346" s="77"/>
      <c r="D346" s="77"/>
      <c r="E346" s="77"/>
      <c r="F346" s="77"/>
      <c r="G346" s="77"/>
      <c r="H346" s="77"/>
      <c r="I346" s="77"/>
      <c r="J346" s="21" t="s">
        <v>40</v>
      </c>
      <c r="K346" s="78">
        <f>ROUNDDOWN(K343+K344,2)</f>
        <v>0</v>
      </c>
      <c r="L346" s="79"/>
      <c r="M346" s="76" t="s">
        <v>10</v>
      </c>
      <c r="N346" s="80"/>
      <c r="O346" s="80"/>
      <c r="P346" s="80"/>
      <c r="Q346" s="80"/>
      <c r="R346" s="80"/>
      <c r="S346" s="80"/>
      <c r="T346" s="80"/>
      <c r="U346" s="22" t="s">
        <v>39</v>
      </c>
      <c r="V346" s="81"/>
      <c r="W346" s="82"/>
      <c r="X346" s="83"/>
      <c r="Y346" s="49"/>
      <c r="Z346" s="75"/>
    </row>
    <row r="347" spans="1:52" ht="24" customHeight="1" x14ac:dyDescent="0.15">
      <c r="A347" s="126" t="s">
        <v>8</v>
      </c>
      <c r="B347" s="127"/>
      <c r="C347" s="128"/>
      <c r="D347" s="132" t="s">
        <v>38</v>
      </c>
      <c r="E347" s="134" t="s">
        <v>37</v>
      </c>
      <c r="F347" s="12"/>
      <c r="G347" s="73" t="s">
        <v>36</v>
      </c>
      <c r="H347" s="12"/>
      <c r="I347" s="132" t="s">
        <v>35</v>
      </c>
      <c r="J347" s="136" t="s">
        <v>34</v>
      </c>
      <c r="K347" s="96" t="e">
        <f>ROUNDDOWN(K344*K341/K340,2)</f>
        <v>#DIV/0!</v>
      </c>
      <c r="L347" s="97"/>
      <c r="M347" s="100" t="s">
        <v>2</v>
      </c>
      <c r="N347" s="101"/>
      <c r="O347" s="101"/>
      <c r="P347" s="101"/>
      <c r="Q347" s="101"/>
      <c r="R347" s="101"/>
      <c r="S347" s="101"/>
      <c r="T347" s="101"/>
      <c r="U347" s="104" t="s">
        <v>33</v>
      </c>
      <c r="V347" s="106">
        <f>ROUNDDOWN(V342+V343+V345+V346,2)</f>
        <v>0</v>
      </c>
      <c r="W347" s="107"/>
      <c r="X347" s="108"/>
      <c r="Y347" s="49"/>
      <c r="Z347" s="75"/>
    </row>
    <row r="348" spans="1:52" ht="24" customHeight="1" thickBot="1" x14ac:dyDescent="0.2">
      <c r="A348" s="129"/>
      <c r="B348" s="130"/>
      <c r="C348" s="131"/>
      <c r="D348" s="133"/>
      <c r="E348" s="135"/>
      <c r="F348" s="16"/>
      <c r="G348" s="17" t="s">
        <v>0</v>
      </c>
      <c r="H348" s="16"/>
      <c r="I348" s="133"/>
      <c r="J348" s="137"/>
      <c r="K348" s="138"/>
      <c r="L348" s="139"/>
      <c r="M348" s="140"/>
      <c r="N348" s="141"/>
      <c r="O348" s="141"/>
      <c r="P348" s="141"/>
      <c r="Q348" s="141"/>
      <c r="R348" s="141"/>
      <c r="S348" s="141"/>
      <c r="T348" s="141"/>
      <c r="U348" s="142"/>
      <c r="V348" s="143"/>
      <c r="W348" s="144"/>
      <c r="X348" s="145"/>
      <c r="Y348" s="49"/>
      <c r="Z348" s="75"/>
    </row>
    <row r="349" spans="1:52" s="63" customFormat="1" ht="27" customHeight="1" thickTop="1" x14ac:dyDescent="0.15">
      <c r="A349" s="15" t="s">
        <v>32</v>
      </c>
      <c r="B349" s="14" t="s">
        <v>31</v>
      </c>
      <c r="C349" s="156"/>
      <c r="D349" s="157"/>
      <c r="E349" s="157"/>
      <c r="F349" s="157"/>
      <c r="G349" s="157"/>
      <c r="H349" s="157"/>
      <c r="I349" s="157"/>
      <c r="J349" s="157"/>
      <c r="K349" s="157"/>
      <c r="L349" s="158"/>
      <c r="M349" s="14" t="s">
        <v>30</v>
      </c>
      <c r="N349" s="15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8"/>
      <c r="Y349" s="64"/>
      <c r="Z349" s="75"/>
      <c r="AA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2"/>
      <c r="AX349" s="62"/>
      <c r="AY349" s="62"/>
      <c r="AZ349" s="62"/>
    </row>
    <row r="350" spans="1:52" ht="12" customHeight="1" x14ac:dyDescent="0.15">
      <c r="A350" s="84" t="s">
        <v>29</v>
      </c>
      <c r="B350" s="85"/>
      <c r="C350" s="85"/>
      <c r="D350" s="85"/>
      <c r="E350" s="85"/>
      <c r="F350" s="85"/>
      <c r="G350" s="85"/>
      <c r="H350" s="85"/>
      <c r="I350" s="85"/>
      <c r="J350" s="94" t="s">
        <v>0</v>
      </c>
      <c r="K350" s="10"/>
      <c r="L350" s="11" t="s">
        <v>23</v>
      </c>
      <c r="M350" s="149" t="s">
        <v>28</v>
      </c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3" t="s">
        <v>27</v>
      </c>
      <c r="Y350" s="49"/>
      <c r="Z350" s="75"/>
    </row>
    <row r="351" spans="1:52" ht="22.5" customHeight="1" x14ac:dyDescent="0.2">
      <c r="A351" s="87"/>
      <c r="B351" s="88"/>
      <c r="C351" s="88"/>
      <c r="D351" s="88"/>
      <c r="E351" s="88"/>
      <c r="F351" s="88"/>
      <c r="G351" s="88"/>
      <c r="H351" s="88"/>
      <c r="I351" s="88"/>
      <c r="J351" s="95"/>
      <c r="K351" s="124"/>
      <c r="L351" s="99"/>
      <c r="M351" s="151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4"/>
      <c r="Y351" s="49"/>
      <c r="Z351" s="75"/>
    </row>
    <row r="352" spans="1:52" ht="12" customHeight="1" x14ac:dyDescent="0.15">
      <c r="A352" s="84" t="s">
        <v>26</v>
      </c>
      <c r="B352" s="85"/>
      <c r="C352" s="85"/>
      <c r="D352" s="85"/>
      <c r="E352" s="85"/>
      <c r="F352" s="85"/>
      <c r="G352" s="85"/>
      <c r="H352" s="85"/>
      <c r="I352" s="85"/>
      <c r="J352" s="94" t="s">
        <v>5</v>
      </c>
      <c r="K352" s="96"/>
      <c r="L352" s="97"/>
      <c r="M352" s="84" t="s">
        <v>25</v>
      </c>
      <c r="N352" s="118"/>
      <c r="O352" s="118"/>
      <c r="P352" s="118"/>
      <c r="Q352" s="118"/>
      <c r="R352" s="118"/>
      <c r="S352" s="118"/>
      <c r="T352" s="118"/>
      <c r="U352" s="104" t="s">
        <v>24</v>
      </c>
      <c r="V352" s="10"/>
      <c r="W352" s="8"/>
      <c r="X352" s="9" t="s">
        <v>23</v>
      </c>
      <c r="Y352" s="49"/>
      <c r="Z352" s="67"/>
    </row>
    <row r="353" spans="1:52" ht="22.5" customHeight="1" x14ac:dyDescent="0.2">
      <c r="A353" s="87"/>
      <c r="B353" s="88"/>
      <c r="C353" s="88"/>
      <c r="D353" s="88"/>
      <c r="E353" s="88"/>
      <c r="F353" s="88"/>
      <c r="G353" s="88"/>
      <c r="H353" s="88"/>
      <c r="I353" s="88"/>
      <c r="J353" s="95"/>
      <c r="K353" s="98"/>
      <c r="L353" s="99"/>
      <c r="M353" s="119"/>
      <c r="N353" s="120"/>
      <c r="O353" s="120"/>
      <c r="P353" s="120"/>
      <c r="Q353" s="120"/>
      <c r="R353" s="120"/>
      <c r="S353" s="120"/>
      <c r="T353" s="120"/>
      <c r="U353" s="105"/>
      <c r="V353" s="124"/>
      <c r="W353" s="125"/>
      <c r="X353" s="99"/>
      <c r="Y353" s="49"/>
      <c r="Z353" s="67"/>
    </row>
    <row r="354" spans="1:52" ht="30" customHeight="1" x14ac:dyDescent="0.2">
      <c r="A354" s="76" t="s">
        <v>22</v>
      </c>
      <c r="B354" s="77"/>
      <c r="C354" s="77"/>
      <c r="D354" s="77"/>
      <c r="E354" s="77"/>
      <c r="F354" s="77"/>
      <c r="G354" s="77"/>
      <c r="H354" s="77"/>
      <c r="I354" s="77"/>
      <c r="J354" s="21" t="s">
        <v>21</v>
      </c>
      <c r="K354" s="78">
        <f>V358</f>
        <v>0</v>
      </c>
      <c r="L354" s="79"/>
      <c r="M354" s="112" t="s">
        <v>20</v>
      </c>
      <c r="N354" s="113"/>
      <c r="O354" s="76" t="s">
        <v>19</v>
      </c>
      <c r="P354" s="77"/>
      <c r="Q354" s="80"/>
      <c r="R354" s="80"/>
      <c r="S354" s="80"/>
      <c r="T354" s="80"/>
      <c r="U354" s="22" t="s">
        <v>18</v>
      </c>
      <c r="V354" s="81"/>
      <c r="W354" s="82"/>
      <c r="X354" s="83"/>
      <c r="Y354" s="49"/>
      <c r="Z354" s="67"/>
    </row>
    <row r="355" spans="1:52" ht="12" customHeight="1" x14ac:dyDescent="0.15">
      <c r="A355" s="84" t="s">
        <v>17</v>
      </c>
      <c r="B355" s="85"/>
      <c r="C355" s="85"/>
      <c r="D355" s="85"/>
      <c r="E355" s="85"/>
      <c r="F355" s="85"/>
      <c r="G355" s="85"/>
      <c r="H355" s="85"/>
      <c r="I355" s="85"/>
      <c r="J355" s="94" t="s">
        <v>16</v>
      </c>
      <c r="K355" s="96"/>
      <c r="L355" s="97"/>
      <c r="M355" s="114"/>
      <c r="N355" s="115"/>
      <c r="O355" s="84" t="s">
        <v>15</v>
      </c>
      <c r="P355" s="85"/>
      <c r="Q355" s="118"/>
      <c r="R355" s="118"/>
      <c r="S355" s="118"/>
      <c r="T355" s="118"/>
      <c r="U355" s="104" t="s">
        <v>14</v>
      </c>
      <c r="V355" s="121" t="s">
        <v>13</v>
      </c>
      <c r="W355" s="122"/>
      <c r="X355" s="123"/>
      <c r="Y355" s="49"/>
      <c r="Z355" s="67"/>
    </row>
    <row r="356" spans="1:52" ht="22.5" customHeight="1" x14ac:dyDescent="0.2">
      <c r="A356" s="87"/>
      <c r="B356" s="88"/>
      <c r="C356" s="88"/>
      <c r="D356" s="88"/>
      <c r="E356" s="88"/>
      <c r="F356" s="88"/>
      <c r="G356" s="88"/>
      <c r="H356" s="88"/>
      <c r="I356" s="88"/>
      <c r="J356" s="95"/>
      <c r="K356" s="98"/>
      <c r="L356" s="99"/>
      <c r="M356" s="116"/>
      <c r="N356" s="117"/>
      <c r="O356" s="119"/>
      <c r="P356" s="120"/>
      <c r="Q356" s="120"/>
      <c r="R356" s="120"/>
      <c r="S356" s="120"/>
      <c r="T356" s="120"/>
      <c r="U356" s="105"/>
      <c r="V356" s="124"/>
      <c r="W356" s="125"/>
      <c r="X356" s="99"/>
      <c r="Y356" s="49"/>
      <c r="Z356" s="67"/>
    </row>
    <row r="357" spans="1:52" ht="30" customHeight="1" x14ac:dyDescent="0.2">
      <c r="A357" s="76" t="s">
        <v>12</v>
      </c>
      <c r="B357" s="77"/>
      <c r="C357" s="77"/>
      <c r="D357" s="77"/>
      <c r="E357" s="77"/>
      <c r="F357" s="77"/>
      <c r="G357" s="77"/>
      <c r="H357" s="77"/>
      <c r="I357" s="77"/>
      <c r="J357" s="21" t="s">
        <v>11</v>
      </c>
      <c r="K357" s="78">
        <f>ROUNDDOWN(K354+K355,2)</f>
        <v>0</v>
      </c>
      <c r="L357" s="79"/>
      <c r="M357" s="76" t="s">
        <v>10</v>
      </c>
      <c r="N357" s="80"/>
      <c r="O357" s="80"/>
      <c r="P357" s="80"/>
      <c r="Q357" s="80"/>
      <c r="R357" s="80"/>
      <c r="S357" s="80"/>
      <c r="T357" s="80"/>
      <c r="U357" s="22" t="s">
        <v>9</v>
      </c>
      <c r="V357" s="81"/>
      <c r="W357" s="82"/>
      <c r="X357" s="83"/>
      <c r="Y357" s="49"/>
      <c r="Z357" s="67"/>
    </row>
    <row r="358" spans="1:52" ht="24" customHeight="1" x14ac:dyDescent="0.15">
      <c r="A358" s="84" t="s">
        <v>8</v>
      </c>
      <c r="B358" s="85"/>
      <c r="C358" s="86"/>
      <c r="D358" s="90" t="s">
        <v>7</v>
      </c>
      <c r="E358" s="92" t="s">
        <v>6</v>
      </c>
      <c r="F358" s="8"/>
      <c r="G358" s="23" t="s">
        <v>5</v>
      </c>
      <c r="H358" s="8"/>
      <c r="I358" s="90" t="s">
        <v>4</v>
      </c>
      <c r="J358" s="94" t="s">
        <v>3</v>
      </c>
      <c r="K358" s="96" t="e">
        <f>ROUNDDOWN(K355*K352/K351,2)</f>
        <v>#DIV/0!</v>
      </c>
      <c r="L358" s="97"/>
      <c r="M358" s="100" t="s">
        <v>2</v>
      </c>
      <c r="N358" s="101"/>
      <c r="O358" s="101"/>
      <c r="P358" s="101"/>
      <c r="Q358" s="101"/>
      <c r="R358" s="101"/>
      <c r="S358" s="101"/>
      <c r="T358" s="101"/>
      <c r="U358" s="104" t="s">
        <v>1</v>
      </c>
      <c r="V358" s="106">
        <f>ROUNDDOWN(V353+V354+V356+V357,2)</f>
        <v>0</v>
      </c>
      <c r="W358" s="107"/>
      <c r="X358" s="108"/>
      <c r="Y358" s="49"/>
      <c r="Z358" s="67"/>
    </row>
    <row r="359" spans="1:52" ht="24" customHeight="1" x14ac:dyDescent="0.15">
      <c r="A359" s="87"/>
      <c r="B359" s="88"/>
      <c r="C359" s="89"/>
      <c r="D359" s="91"/>
      <c r="E359" s="93"/>
      <c r="F359" s="7"/>
      <c r="G359" s="23" t="s">
        <v>0</v>
      </c>
      <c r="H359" s="7"/>
      <c r="I359" s="91"/>
      <c r="J359" s="95"/>
      <c r="K359" s="98"/>
      <c r="L359" s="99"/>
      <c r="M359" s="102"/>
      <c r="N359" s="103"/>
      <c r="O359" s="103"/>
      <c r="P359" s="103"/>
      <c r="Q359" s="103"/>
      <c r="R359" s="103"/>
      <c r="S359" s="103"/>
      <c r="T359" s="103"/>
      <c r="U359" s="105"/>
      <c r="V359" s="109"/>
      <c r="W359" s="110"/>
      <c r="X359" s="111"/>
      <c r="Y359" s="74" t="s">
        <v>123</v>
      </c>
      <c r="Z359" s="75"/>
    </row>
    <row r="360" spans="1:52" s="63" customFormat="1" ht="27" customHeight="1" x14ac:dyDescent="0.15">
      <c r="A360" s="15" t="s">
        <v>32</v>
      </c>
      <c r="B360" s="14" t="s">
        <v>31</v>
      </c>
      <c r="C360" s="146"/>
      <c r="D360" s="147"/>
      <c r="E360" s="147"/>
      <c r="F360" s="147"/>
      <c r="G360" s="147"/>
      <c r="H360" s="147"/>
      <c r="I360" s="147"/>
      <c r="J360" s="147"/>
      <c r="K360" s="147"/>
      <c r="L360" s="148"/>
      <c r="M360" s="14" t="s">
        <v>30</v>
      </c>
      <c r="N360" s="146"/>
      <c r="O360" s="147"/>
      <c r="P360" s="147"/>
      <c r="Q360" s="147"/>
      <c r="R360" s="147"/>
      <c r="S360" s="147"/>
      <c r="T360" s="147"/>
      <c r="U360" s="147"/>
      <c r="V360" s="147"/>
      <c r="W360" s="147"/>
      <c r="X360" s="148"/>
      <c r="Y360" s="64"/>
      <c r="AA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2"/>
      <c r="AX360" s="62"/>
      <c r="AY360" s="62"/>
      <c r="AZ360" s="62"/>
    </row>
    <row r="361" spans="1:52" ht="12" customHeight="1" x14ac:dyDescent="0.15">
      <c r="A361" s="84" t="s">
        <v>29</v>
      </c>
      <c r="B361" s="85"/>
      <c r="C361" s="85"/>
      <c r="D361" s="85"/>
      <c r="E361" s="85"/>
      <c r="F361" s="85"/>
      <c r="G361" s="85"/>
      <c r="H361" s="85"/>
      <c r="I361" s="85"/>
      <c r="J361" s="94" t="s">
        <v>0</v>
      </c>
      <c r="K361" s="10"/>
      <c r="L361" s="11" t="s">
        <v>46</v>
      </c>
      <c r="M361" s="149" t="s">
        <v>28</v>
      </c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3" t="s">
        <v>49</v>
      </c>
      <c r="Y361" s="49"/>
      <c r="Z361" s="155" t="s">
        <v>48</v>
      </c>
    </row>
    <row r="362" spans="1:52" ht="22.5" customHeight="1" x14ac:dyDescent="0.2">
      <c r="A362" s="87"/>
      <c r="B362" s="88"/>
      <c r="C362" s="88"/>
      <c r="D362" s="88"/>
      <c r="E362" s="88"/>
      <c r="F362" s="88"/>
      <c r="G362" s="88"/>
      <c r="H362" s="88"/>
      <c r="I362" s="88"/>
      <c r="J362" s="95"/>
      <c r="K362" s="124"/>
      <c r="L362" s="99"/>
      <c r="M362" s="151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4"/>
      <c r="Y362" s="49"/>
      <c r="Z362" s="75"/>
    </row>
    <row r="363" spans="1:52" ht="12" customHeight="1" x14ac:dyDescent="0.15">
      <c r="A363" s="84" t="s">
        <v>26</v>
      </c>
      <c r="B363" s="85"/>
      <c r="C363" s="85"/>
      <c r="D363" s="85"/>
      <c r="E363" s="85"/>
      <c r="F363" s="85"/>
      <c r="G363" s="85"/>
      <c r="H363" s="85"/>
      <c r="I363" s="85"/>
      <c r="J363" s="94" t="s">
        <v>36</v>
      </c>
      <c r="K363" s="96"/>
      <c r="L363" s="97"/>
      <c r="M363" s="84" t="s">
        <v>25</v>
      </c>
      <c r="N363" s="118"/>
      <c r="O363" s="118"/>
      <c r="P363" s="118"/>
      <c r="Q363" s="118"/>
      <c r="R363" s="118"/>
      <c r="S363" s="118"/>
      <c r="T363" s="118"/>
      <c r="U363" s="104" t="s">
        <v>47</v>
      </c>
      <c r="V363" s="10"/>
      <c r="W363" s="8"/>
      <c r="X363" s="9" t="s">
        <v>46</v>
      </c>
      <c r="Y363" s="49"/>
      <c r="Z363" s="75"/>
    </row>
    <row r="364" spans="1:52" ht="22.5" customHeight="1" x14ac:dyDescent="0.2">
      <c r="A364" s="87"/>
      <c r="B364" s="88"/>
      <c r="C364" s="88"/>
      <c r="D364" s="88"/>
      <c r="E364" s="88"/>
      <c r="F364" s="88"/>
      <c r="G364" s="88"/>
      <c r="H364" s="88"/>
      <c r="I364" s="88"/>
      <c r="J364" s="95"/>
      <c r="K364" s="98"/>
      <c r="L364" s="99"/>
      <c r="M364" s="119"/>
      <c r="N364" s="120"/>
      <c r="O364" s="120"/>
      <c r="P364" s="120"/>
      <c r="Q364" s="120"/>
      <c r="R364" s="120"/>
      <c r="S364" s="120"/>
      <c r="T364" s="120"/>
      <c r="U364" s="105"/>
      <c r="V364" s="124"/>
      <c r="W364" s="125"/>
      <c r="X364" s="99"/>
      <c r="Y364" s="49"/>
      <c r="Z364" s="75"/>
    </row>
    <row r="365" spans="1:52" ht="30" customHeight="1" x14ac:dyDescent="0.2">
      <c r="A365" s="76" t="s">
        <v>22</v>
      </c>
      <c r="B365" s="77"/>
      <c r="C365" s="77"/>
      <c r="D365" s="77"/>
      <c r="E365" s="77"/>
      <c r="F365" s="77"/>
      <c r="G365" s="77"/>
      <c r="H365" s="77"/>
      <c r="I365" s="77"/>
      <c r="J365" s="21" t="s">
        <v>45</v>
      </c>
      <c r="K365" s="78">
        <f>V369</f>
        <v>0</v>
      </c>
      <c r="L365" s="79"/>
      <c r="M365" s="112" t="s">
        <v>20</v>
      </c>
      <c r="N365" s="113"/>
      <c r="O365" s="76" t="s">
        <v>19</v>
      </c>
      <c r="P365" s="77"/>
      <c r="Q365" s="80"/>
      <c r="R365" s="80"/>
      <c r="S365" s="80"/>
      <c r="T365" s="80"/>
      <c r="U365" s="22" t="s">
        <v>44</v>
      </c>
      <c r="V365" s="81"/>
      <c r="W365" s="82"/>
      <c r="X365" s="83"/>
      <c r="Y365" s="49"/>
      <c r="Z365" s="75"/>
    </row>
    <row r="366" spans="1:52" ht="12" customHeight="1" x14ac:dyDescent="0.15">
      <c r="A366" s="84" t="s">
        <v>17</v>
      </c>
      <c r="B366" s="85"/>
      <c r="C366" s="85"/>
      <c r="D366" s="85"/>
      <c r="E366" s="85"/>
      <c r="F366" s="85"/>
      <c r="G366" s="85"/>
      <c r="H366" s="85"/>
      <c r="I366" s="85"/>
      <c r="J366" s="94" t="s">
        <v>43</v>
      </c>
      <c r="K366" s="96"/>
      <c r="L366" s="97"/>
      <c r="M366" s="114"/>
      <c r="N366" s="115"/>
      <c r="O366" s="84" t="s">
        <v>15</v>
      </c>
      <c r="P366" s="85"/>
      <c r="Q366" s="118"/>
      <c r="R366" s="118"/>
      <c r="S366" s="118"/>
      <c r="T366" s="118"/>
      <c r="U366" s="104" t="s">
        <v>42</v>
      </c>
      <c r="V366" s="121" t="s">
        <v>41</v>
      </c>
      <c r="W366" s="122"/>
      <c r="X366" s="123"/>
      <c r="Y366" s="49"/>
      <c r="Z366" s="75"/>
    </row>
    <row r="367" spans="1:52" ht="22.5" customHeight="1" x14ac:dyDescent="0.2">
      <c r="A367" s="87"/>
      <c r="B367" s="88"/>
      <c r="C367" s="88"/>
      <c r="D367" s="88"/>
      <c r="E367" s="88"/>
      <c r="F367" s="88"/>
      <c r="G367" s="88"/>
      <c r="H367" s="88"/>
      <c r="I367" s="88"/>
      <c r="J367" s="95"/>
      <c r="K367" s="98"/>
      <c r="L367" s="99"/>
      <c r="M367" s="116"/>
      <c r="N367" s="117"/>
      <c r="O367" s="119"/>
      <c r="P367" s="120"/>
      <c r="Q367" s="120"/>
      <c r="R367" s="120"/>
      <c r="S367" s="120"/>
      <c r="T367" s="120"/>
      <c r="U367" s="105"/>
      <c r="V367" s="124"/>
      <c r="W367" s="125"/>
      <c r="X367" s="99"/>
      <c r="Y367" s="49"/>
      <c r="Z367" s="75"/>
    </row>
    <row r="368" spans="1:52" ht="30" customHeight="1" x14ac:dyDescent="0.2">
      <c r="A368" s="76" t="s">
        <v>12</v>
      </c>
      <c r="B368" s="77"/>
      <c r="C368" s="77"/>
      <c r="D368" s="77"/>
      <c r="E368" s="77"/>
      <c r="F368" s="77"/>
      <c r="G368" s="77"/>
      <c r="H368" s="77"/>
      <c r="I368" s="77"/>
      <c r="J368" s="21" t="s">
        <v>40</v>
      </c>
      <c r="K368" s="78">
        <f>ROUNDDOWN(K365+K366,2)</f>
        <v>0</v>
      </c>
      <c r="L368" s="79"/>
      <c r="M368" s="76" t="s">
        <v>10</v>
      </c>
      <c r="N368" s="80"/>
      <c r="O368" s="80"/>
      <c r="P368" s="80"/>
      <c r="Q368" s="80"/>
      <c r="R368" s="80"/>
      <c r="S368" s="80"/>
      <c r="T368" s="80"/>
      <c r="U368" s="22" t="s">
        <v>39</v>
      </c>
      <c r="V368" s="81"/>
      <c r="W368" s="82"/>
      <c r="X368" s="83"/>
      <c r="Y368" s="49"/>
      <c r="Z368" s="75"/>
    </row>
    <row r="369" spans="1:52" ht="24" customHeight="1" x14ac:dyDescent="0.15">
      <c r="A369" s="126" t="s">
        <v>8</v>
      </c>
      <c r="B369" s="127"/>
      <c r="C369" s="128"/>
      <c r="D369" s="132" t="s">
        <v>38</v>
      </c>
      <c r="E369" s="134" t="s">
        <v>37</v>
      </c>
      <c r="F369" s="12"/>
      <c r="G369" s="73" t="s">
        <v>36</v>
      </c>
      <c r="H369" s="12"/>
      <c r="I369" s="132" t="s">
        <v>35</v>
      </c>
      <c r="J369" s="136" t="s">
        <v>34</v>
      </c>
      <c r="K369" s="96" t="e">
        <f>ROUNDDOWN(K366*K363/K362,2)</f>
        <v>#DIV/0!</v>
      </c>
      <c r="L369" s="97"/>
      <c r="M369" s="100" t="s">
        <v>2</v>
      </c>
      <c r="N369" s="101"/>
      <c r="O369" s="101"/>
      <c r="P369" s="101"/>
      <c r="Q369" s="101"/>
      <c r="R369" s="101"/>
      <c r="S369" s="101"/>
      <c r="T369" s="101"/>
      <c r="U369" s="104" t="s">
        <v>33</v>
      </c>
      <c r="V369" s="106">
        <f>ROUNDDOWN(V364+V365+V367+V368,2)</f>
        <v>0</v>
      </c>
      <c r="W369" s="107"/>
      <c r="X369" s="108"/>
      <c r="Y369" s="49"/>
      <c r="Z369" s="75"/>
    </row>
    <row r="370" spans="1:52" ht="24" customHeight="1" thickBot="1" x14ac:dyDescent="0.2">
      <c r="A370" s="129"/>
      <c r="B370" s="130"/>
      <c r="C370" s="131"/>
      <c r="D370" s="133"/>
      <c r="E370" s="135"/>
      <c r="F370" s="16"/>
      <c r="G370" s="17" t="s">
        <v>0</v>
      </c>
      <c r="H370" s="16"/>
      <c r="I370" s="133"/>
      <c r="J370" s="137"/>
      <c r="K370" s="138"/>
      <c r="L370" s="139"/>
      <c r="M370" s="140"/>
      <c r="N370" s="141"/>
      <c r="O370" s="141"/>
      <c r="P370" s="141"/>
      <c r="Q370" s="141"/>
      <c r="R370" s="141"/>
      <c r="S370" s="141"/>
      <c r="T370" s="141"/>
      <c r="U370" s="142"/>
      <c r="V370" s="143"/>
      <c r="W370" s="144"/>
      <c r="X370" s="145"/>
      <c r="Y370" s="49"/>
      <c r="Z370" s="75"/>
    </row>
    <row r="371" spans="1:52" s="63" customFormat="1" ht="27" customHeight="1" thickTop="1" x14ac:dyDescent="0.15">
      <c r="A371" s="15" t="s">
        <v>32</v>
      </c>
      <c r="B371" s="14" t="s">
        <v>31</v>
      </c>
      <c r="C371" s="156"/>
      <c r="D371" s="157"/>
      <c r="E371" s="157"/>
      <c r="F371" s="157"/>
      <c r="G371" s="157"/>
      <c r="H371" s="157"/>
      <c r="I371" s="157"/>
      <c r="J371" s="157"/>
      <c r="K371" s="157"/>
      <c r="L371" s="158"/>
      <c r="M371" s="14" t="s">
        <v>30</v>
      </c>
      <c r="N371" s="15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8"/>
      <c r="Y371" s="64"/>
      <c r="Z371" s="75"/>
      <c r="AA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2"/>
      <c r="AX371" s="62"/>
      <c r="AY371" s="62"/>
      <c r="AZ371" s="62"/>
    </row>
    <row r="372" spans="1:52" ht="12" customHeight="1" x14ac:dyDescent="0.15">
      <c r="A372" s="84" t="s">
        <v>29</v>
      </c>
      <c r="B372" s="85"/>
      <c r="C372" s="85"/>
      <c r="D372" s="85"/>
      <c r="E372" s="85"/>
      <c r="F372" s="85"/>
      <c r="G372" s="85"/>
      <c r="H372" s="85"/>
      <c r="I372" s="85"/>
      <c r="J372" s="94" t="s">
        <v>0</v>
      </c>
      <c r="K372" s="10"/>
      <c r="L372" s="11" t="s">
        <v>23</v>
      </c>
      <c r="M372" s="149" t="s">
        <v>28</v>
      </c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3" t="s">
        <v>27</v>
      </c>
      <c r="Y372" s="49"/>
      <c r="Z372" s="75"/>
    </row>
    <row r="373" spans="1:52" ht="22.5" customHeight="1" x14ac:dyDescent="0.2">
      <c r="A373" s="87"/>
      <c r="B373" s="88"/>
      <c r="C373" s="88"/>
      <c r="D373" s="88"/>
      <c r="E373" s="88"/>
      <c r="F373" s="88"/>
      <c r="G373" s="88"/>
      <c r="H373" s="88"/>
      <c r="I373" s="88"/>
      <c r="J373" s="95"/>
      <c r="K373" s="124"/>
      <c r="L373" s="99"/>
      <c r="M373" s="151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4"/>
      <c r="Y373" s="49"/>
      <c r="Z373" s="75"/>
    </row>
    <row r="374" spans="1:52" ht="12" customHeight="1" x14ac:dyDescent="0.15">
      <c r="A374" s="84" t="s">
        <v>26</v>
      </c>
      <c r="B374" s="85"/>
      <c r="C374" s="85"/>
      <c r="D374" s="85"/>
      <c r="E374" s="85"/>
      <c r="F374" s="85"/>
      <c r="G374" s="85"/>
      <c r="H374" s="85"/>
      <c r="I374" s="85"/>
      <c r="J374" s="94" t="s">
        <v>5</v>
      </c>
      <c r="K374" s="96"/>
      <c r="L374" s="97"/>
      <c r="M374" s="84" t="s">
        <v>25</v>
      </c>
      <c r="N374" s="118"/>
      <c r="O374" s="118"/>
      <c r="P374" s="118"/>
      <c r="Q374" s="118"/>
      <c r="R374" s="118"/>
      <c r="S374" s="118"/>
      <c r="T374" s="118"/>
      <c r="U374" s="104" t="s">
        <v>24</v>
      </c>
      <c r="V374" s="10"/>
      <c r="W374" s="8"/>
      <c r="X374" s="9" t="s">
        <v>23</v>
      </c>
      <c r="Y374" s="49"/>
      <c r="Z374" s="67"/>
    </row>
    <row r="375" spans="1:52" ht="22.5" customHeight="1" x14ac:dyDescent="0.2">
      <c r="A375" s="87"/>
      <c r="B375" s="88"/>
      <c r="C375" s="88"/>
      <c r="D375" s="88"/>
      <c r="E375" s="88"/>
      <c r="F375" s="88"/>
      <c r="G375" s="88"/>
      <c r="H375" s="88"/>
      <c r="I375" s="88"/>
      <c r="J375" s="95"/>
      <c r="K375" s="98"/>
      <c r="L375" s="99"/>
      <c r="M375" s="119"/>
      <c r="N375" s="120"/>
      <c r="O375" s="120"/>
      <c r="P375" s="120"/>
      <c r="Q375" s="120"/>
      <c r="R375" s="120"/>
      <c r="S375" s="120"/>
      <c r="T375" s="120"/>
      <c r="U375" s="105"/>
      <c r="V375" s="124"/>
      <c r="W375" s="125"/>
      <c r="X375" s="99"/>
      <c r="Y375" s="49"/>
      <c r="Z375" s="67"/>
    </row>
    <row r="376" spans="1:52" ht="30" customHeight="1" x14ac:dyDescent="0.2">
      <c r="A376" s="76" t="s">
        <v>22</v>
      </c>
      <c r="B376" s="77"/>
      <c r="C376" s="77"/>
      <c r="D376" s="77"/>
      <c r="E376" s="77"/>
      <c r="F376" s="77"/>
      <c r="G376" s="77"/>
      <c r="H376" s="77"/>
      <c r="I376" s="77"/>
      <c r="J376" s="21" t="s">
        <v>21</v>
      </c>
      <c r="K376" s="78">
        <f>V380</f>
        <v>0</v>
      </c>
      <c r="L376" s="79"/>
      <c r="M376" s="112" t="s">
        <v>20</v>
      </c>
      <c r="N376" s="113"/>
      <c r="O376" s="76" t="s">
        <v>19</v>
      </c>
      <c r="P376" s="77"/>
      <c r="Q376" s="80"/>
      <c r="R376" s="80"/>
      <c r="S376" s="80"/>
      <c r="T376" s="80"/>
      <c r="U376" s="22" t="s">
        <v>18</v>
      </c>
      <c r="V376" s="81"/>
      <c r="W376" s="82"/>
      <c r="X376" s="83"/>
      <c r="Y376" s="49"/>
      <c r="Z376" s="67"/>
    </row>
    <row r="377" spans="1:52" ht="12" customHeight="1" x14ac:dyDescent="0.15">
      <c r="A377" s="84" t="s">
        <v>17</v>
      </c>
      <c r="B377" s="85"/>
      <c r="C377" s="85"/>
      <c r="D377" s="85"/>
      <c r="E377" s="85"/>
      <c r="F377" s="85"/>
      <c r="G377" s="85"/>
      <c r="H377" s="85"/>
      <c r="I377" s="85"/>
      <c r="J377" s="94" t="s">
        <v>16</v>
      </c>
      <c r="K377" s="96"/>
      <c r="L377" s="97"/>
      <c r="M377" s="114"/>
      <c r="N377" s="115"/>
      <c r="O377" s="84" t="s">
        <v>15</v>
      </c>
      <c r="P377" s="85"/>
      <c r="Q377" s="118"/>
      <c r="R377" s="118"/>
      <c r="S377" s="118"/>
      <c r="T377" s="118"/>
      <c r="U377" s="104" t="s">
        <v>14</v>
      </c>
      <c r="V377" s="121" t="s">
        <v>13</v>
      </c>
      <c r="W377" s="122"/>
      <c r="X377" s="123"/>
      <c r="Y377" s="49"/>
      <c r="Z377" s="67"/>
    </row>
    <row r="378" spans="1:52" ht="22.5" customHeight="1" x14ac:dyDescent="0.2">
      <c r="A378" s="87"/>
      <c r="B378" s="88"/>
      <c r="C378" s="88"/>
      <c r="D378" s="88"/>
      <c r="E378" s="88"/>
      <c r="F378" s="88"/>
      <c r="G378" s="88"/>
      <c r="H378" s="88"/>
      <c r="I378" s="88"/>
      <c r="J378" s="95"/>
      <c r="K378" s="98"/>
      <c r="L378" s="99"/>
      <c r="M378" s="116"/>
      <c r="N378" s="117"/>
      <c r="O378" s="119"/>
      <c r="P378" s="120"/>
      <c r="Q378" s="120"/>
      <c r="R378" s="120"/>
      <c r="S378" s="120"/>
      <c r="T378" s="120"/>
      <c r="U378" s="105"/>
      <c r="V378" s="124"/>
      <c r="W378" s="125"/>
      <c r="X378" s="99"/>
      <c r="Y378" s="49"/>
      <c r="Z378" s="67"/>
    </row>
    <row r="379" spans="1:52" ht="30" customHeight="1" x14ac:dyDescent="0.2">
      <c r="A379" s="76" t="s">
        <v>12</v>
      </c>
      <c r="B379" s="77"/>
      <c r="C379" s="77"/>
      <c r="D379" s="77"/>
      <c r="E379" s="77"/>
      <c r="F379" s="77"/>
      <c r="G379" s="77"/>
      <c r="H379" s="77"/>
      <c r="I379" s="77"/>
      <c r="J379" s="21" t="s">
        <v>11</v>
      </c>
      <c r="K379" s="78">
        <f>ROUNDDOWN(K376+K377,2)</f>
        <v>0</v>
      </c>
      <c r="L379" s="79"/>
      <c r="M379" s="76" t="s">
        <v>10</v>
      </c>
      <c r="N379" s="80"/>
      <c r="O379" s="80"/>
      <c r="P379" s="80"/>
      <c r="Q379" s="80"/>
      <c r="R379" s="80"/>
      <c r="S379" s="80"/>
      <c r="T379" s="80"/>
      <c r="U379" s="22" t="s">
        <v>9</v>
      </c>
      <c r="V379" s="81"/>
      <c r="W379" s="82"/>
      <c r="X379" s="83"/>
      <c r="Y379" s="49"/>
      <c r="Z379" s="67"/>
    </row>
    <row r="380" spans="1:52" ht="24" customHeight="1" x14ac:dyDescent="0.15">
      <c r="A380" s="84" t="s">
        <v>8</v>
      </c>
      <c r="B380" s="85"/>
      <c r="C380" s="86"/>
      <c r="D380" s="90" t="s">
        <v>7</v>
      </c>
      <c r="E380" s="92" t="s">
        <v>6</v>
      </c>
      <c r="F380" s="8"/>
      <c r="G380" s="23" t="s">
        <v>5</v>
      </c>
      <c r="H380" s="8"/>
      <c r="I380" s="90" t="s">
        <v>4</v>
      </c>
      <c r="J380" s="94" t="s">
        <v>3</v>
      </c>
      <c r="K380" s="96" t="e">
        <f>ROUNDDOWN(K377*K374/K373,2)</f>
        <v>#DIV/0!</v>
      </c>
      <c r="L380" s="97"/>
      <c r="M380" s="100" t="s">
        <v>2</v>
      </c>
      <c r="N380" s="101"/>
      <c r="O380" s="101"/>
      <c r="P380" s="101"/>
      <c r="Q380" s="101"/>
      <c r="R380" s="101"/>
      <c r="S380" s="101"/>
      <c r="T380" s="101"/>
      <c r="U380" s="104" t="s">
        <v>1</v>
      </c>
      <c r="V380" s="106">
        <f>ROUNDDOWN(V375+V376+V378+V379,2)</f>
        <v>0</v>
      </c>
      <c r="W380" s="107"/>
      <c r="X380" s="108"/>
      <c r="Y380" s="49"/>
      <c r="Z380" s="67"/>
    </row>
    <row r="381" spans="1:52" ht="24" customHeight="1" x14ac:dyDescent="0.15">
      <c r="A381" s="87"/>
      <c r="B381" s="88"/>
      <c r="C381" s="89"/>
      <c r="D381" s="91"/>
      <c r="E381" s="93"/>
      <c r="F381" s="7"/>
      <c r="G381" s="23" t="s">
        <v>0</v>
      </c>
      <c r="H381" s="7"/>
      <c r="I381" s="91"/>
      <c r="J381" s="95"/>
      <c r="K381" s="98"/>
      <c r="L381" s="99"/>
      <c r="M381" s="102"/>
      <c r="N381" s="103"/>
      <c r="O381" s="103"/>
      <c r="P381" s="103"/>
      <c r="Q381" s="103"/>
      <c r="R381" s="103"/>
      <c r="S381" s="103"/>
      <c r="T381" s="103"/>
      <c r="U381" s="105"/>
      <c r="V381" s="109"/>
      <c r="W381" s="110"/>
      <c r="X381" s="111"/>
      <c r="Y381" s="74" t="s">
        <v>124</v>
      </c>
      <c r="Z381" s="75"/>
    </row>
    <row r="382" spans="1:52" s="63" customFormat="1" ht="27" customHeight="1" x14ac:dyDescent="0.15">
      <c r="A382" s="15" t="s">
        <v>32</v>
      </c>
      <c r="B382" s="14" t="s">
        <v>31</v>
      </c>
      <c r="C382" s="146"/>
      <c r="D382" s="147"/>
      <c r="E382" s="147"/>
      <c r="F382" s="147"/>
      <c r="G382" s="147"/>
      <c r="H382" s="147"/>
      <c r="I382" s="147"/>
      <c r="J382" s="147"/>
      <c r="K382" s="147"/>
      <c r="L382" s="148"/>
      <c r="M382" s="14" t="s">
        <v>30</v>
      </c>
      <c r="N382" s="146"/>
      <c r="O382" s="147"/>
      <c r="P382" s="147"/>
      <c r="Q382" s="147"/>
      <c r="R382" s="147"/>
      <c r="S382" s="147"/>
      <c r="T382" s="147"/>
      <c r="U382" s="147"/>
      <c r="V382" s="147"/>
      <c r="W382" s="147"/>
      <c r="X382" s="148"/>
      <c r="Y382" s="64"/>
      <c r="AA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2"/>
      <c r="AX382" s="62"/>
      <c r="AY382" s="62"/>
      <c r="AZ382" s="62"/>
    </row>
    <row r="383" spans="1:52" ht="12" customHeight="1" x14ac:dyDescent="0.15">
      <c r="A383" s="84" t="s">
        <v>29</v>
      </c>
      <c r="B383" s="85"/>
      <c r="C383" s="85"/>
      <c r="D383" s="85"/>
      <c r="E383" s="85"/>
      <c r="F383" s="85"/>
      <c r="G383" s="85"/>
      <c r="H383" s="85"/>
      <c r="I383" s="85"/>
      <c r="J383" s="94" t="s">
        <v>0</v>
      </c>
      <c r="K383" s="10"/>
      <c r="L383" s="11" t="s">
        <v>46</v>
      </c>
      <c r="M383" s="149" t="s">
        <v>28</v>
      </c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3" t="s">
        <v>49</v>
      </c>
      <c r="Y383" s="49"/>
      <c r="Z383" s="155" t="s">
        <v>48</v>
      </c>
    </row>
    <row r="384" spans="1:52" ht="22.5" customHeight="1" x14ac:dyDescent="0.2">
      <c r="A384" s="87"/>
      <c r="B384" s="88"/>
      <c r="C384" s="88"/>
      <c r="D384" s="88"/>
      <c r="E384" s="88"/>
      <c r="F384" s="88"/>
      <c r="G384" s="88"/>
      <c r="H384" s="88"/>
      <c r="I384" s="88"/>
      <c r="J384" s="95"/>
      <c r="K384" s="124"/>
      <c r="L384" s="99"/>
      <c r="M384" s="151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4"/>
      <c r="Y384" s="49"/>
      <c r="Z384" s="75"/>
    </row>
    <row r="385" spans="1:52" ht="12" customHeight="1" x14ac:dyDescent="0.15">
      <c r="A385" s="84" t="s">
        <v>26</v>
      </c>
      <c r="B385" s="85"/>
      <c r="C385" s="85"/>
      <c r="D385" s="85"/>
      <c r="E385" s="85"/>
      <c r="F385" s="85"/>
      <c r="G385" s="85"/>
      <c r="H385" s="85"/>
      <c r="I385" s="85"/>
      <c r="J385" s="94" t="s">
        <v>36</v>
      </c>
      <c r="K385" s="96"/>
      <c r="L385" s="97"/>
      <c r="M385" s="84" t="s">
        <v>25</v>
      </c>
      <c r="N385" s="118"/>
      <c r="O385" s="118"/>
      <c r="P385" s="118"/>
      <c r="Q385" s="118"/>
      <c r="R385" s="118"/>
      <c r="S385" s="118"/>
      <c r="T385" s="118"/>
      <c r="U385" s="104" t="s">
        <v>47</v>
      </c>
      <c r="V385" s="10"/>
      <c r="W385" s="8"/>
      <c r="X385" s="9" t="s">
        <v>46</v>
      </c>
      <c r="Y385" s="49"/>
      <c r="Z385" s="75"/>
    </row>
    <row r="386" spans="1:52" ht="22.5" customHeight="1" x14ac:dyDescent="0.2">
      <c r="A386" s="87"/>
      <c r="B386" s="88"/>
      <c r="C386" s="88"/>
      <c r="D386" s="88"/>
      <c r="E386" s="88"/>
      <c r="F386" s="88"/>
      <c r="G386" s="88"/>
      <c r="H386" s="88"/>
      <c r="I386" s="88"/>
      <c r="J386" s="95"/>
      <c r="K386" s="98"/>
      <c r="L386" s="99"/>
      <c r="M386" s="119"/>
      <c r="N386" s="120"/>
      <c r="O386" s="120"/>
      <c r="P386" s="120"/>
      <c r="Q386" s="120"/>
      <c r="R386" s="120"/>
      <c r="S386" s="120"/>
      <c r="T386" s="120"/>
      <c r="U386" s="105"/>
      <c r="V386" s="124"/>
      <c r="W386" s="125"/>
      <c r="X386" s="99"/>
      <c r="Y386" s="49"/>
      <c r="Z386" s="75"/>
    </row>
    <row r="387" spans="1:52" ht="30" customHeight="1" x14ac:dyDescent="0.2">
      <c r="A387" s="76" t="s">
        <v>22</v>
      </c>
      <c r="B387" s="77"/>
      <c r="C387" s="77"/>
      <c r="D387" s="77"/>
      <c r="E387" s="77"/>
      <c r="F387" s="77"/>
      <c r="G387" s="77"/>
      <c r="H387" s="77"/>
      <c r="I387" s="77"/>
      <c r="J387" s="21" t="s">
        <v>45</v>
      </c>
      <c r="K387" s="78">
        <f>V391</f>
        <v>0</v>
      </c>
      <c r="L387" s="79"/>
      <c r="M387" s="112" t="s">
        <v>20</v>
      </c>
      <c r="N387" s="113"/>
      <c r="O387" s="76" t="s">
        <v>19</v>
      </c>
      <c r="P387" s="77"/>
      <c r="Q387" s="80"/>
      <c r="R387" s="80"/>
      <c r="S387" s="80"/>
      <c r="T387" s="80"/>
      <c r="U387" s="22" t="s">
        <v>44</v>
      </c>
      <c r="V387" s="81"/>
      <c r="W387" s="82"/>
      <c r="X387" s="83"/>
      <c r="Y387" s="49"/>
      <c r="Z387" s="75"/>
    </row>
    <row r="388" spans="1:52" ht="12" customHeight="1" x14ac:dyDescent="0.15">
      <c r="A388" s="84" t="s">
        <v>17</v>
      </c>
      <c r="B388" s="85"/>
      <c r="C388" s="85"/>
      <c r="D388" s="85"/>
      <c r="E388" s="85"/>
      <c r="F388" s="85"/>
      <c r="G388" s="85"/>
      <c r="H388" s="85"/>
      <c r="I388" s="85"/>
      <c r="J388" s="94" t="s">
        <v>43</v>
      </c>
      <c r="K388" s="96"/>
      <c r="L388" s="97"/>
      <c r="M388" s="114"/>
      <c r="N388" s="115"/>
      <c r="O388" s="84" t="s">
        <v>15</v>
      </c>
      <c r="P388" s="85"/>
      <c r="Q388" s="118"/>
      <c r="R388" s="118"/>
      <c r="S388" s="118"/>
      <c r="T388" s="118"/>
      <c r="U388" s="104" t="s">
        <v>42</v>
      </c>
      <c r="V388" s="121" t="s">
        <v>41</v>
      </c>
      <c r="W388" s="122"/>
      <c r="X388" s="123"/>
      <c r="Y388" s="49"/>
      <c r="Z388" s="75"/>
    </row>
    <row r="389" spans="1:52" ht="22.5" customHeight="1" x14ac:dyDescent="0.2">
      <c r="A389" s="87"/>
      <c r="B389" s="88"/>
      <c r="C389" s="88"/>
      <c r="D389" s="88"/>
      <c r="E389" s="88"/>
      <c r="F389" s="88"/>
      <c r="G389" s="88"/>
      <c r="H389" s="88"/>
      <c r="I389" s="88"/>
      <c r="J389" s="95"/>
      <c r="K389" s="98"/>
      <c r="L389" s="99"/>
      <c r="M389" s="116"/>
      <c r="N389" s="117"/>
      <c r="O389" s="119"/>
      <c r="P389" s="120"/>
      <c r="Q389" s="120"/>
      <c r="R389" s="120"/>
      <c r="S389" s="120"/>
      <c r="T389" s="120"/>
      <c r="U389" s="105"/>
      <c r="V389" s="124"/>
      <c r="W389" s="125"/>
      <c r="X389" s="99"/>
      <c r="Y389" s="49"/>
      <c r="Z389" s="75"/>
    </row>
    <row r="390" spans="1:52" ht="30" customHeight="1" x14ac:dyDescent="0.2">
      <c r="A390" s="76" t="s">
        <v>12</v>
      </c>
      <c r="B390" s="77"/>
      <c r="C390" s="77"/>
      <c r="D390" s="77"/>
      <c r="E390" s="77"/>
      <c r="F390" s="77"/>
      <c r="G390" s="77"/>
      <c r="H390" s="77"/>
      <c r="I390" s="77"/>
      <c r="J390" s="21" t="s">
        <v>40</v>
      </c>
      <c r="K390" s="78">
        <f>ROUNDDOWN(K387+K388,2)</f>
        <v>0</v>
      </c>
      <c r="L390" s="79"/>
      <c r="M390" s="76" t="s">
        <v>10</v>
      </c>
      <c r="N390" s="80"/>
      <c r="O390" s="80"/>
      <c r="P390" s="80"/>
      <c r="Q390" s="80"/>
      <c r="R390" s="80"/>
      <c r="S390" s="80"/>
      <c r="T390" s="80"/>
      <c r="U390" s="22" t="s">
        <v>39</v>
      </c>
      <c r="V390" s="81"/>
      <c r="W390" s="82"/>
      <c r="X390" s="83"/>
      <c r="Y390" s="49"/>
      <c r="Z390" s="75"/>
    </row>
    <row r="391" spans="1:52" ht="24" customHeight="1" x14ac:dyDescent="0.15">
      <c r="A391" s="126" t="s">
        <v>8</v>
      </c>
      <c r="B391" s="127"/>
      <c r="C391" s="128"/>
      <c r="D391" s="132" t="s">
        <v>38</v>
      </c>
      <c r="E391" s="134" t="s">
        <v>37</v>
      </c>
      <c r="F391" s="12"/>
      <c r="G391" s="73" t="s">
        <v>36</v>
      </c>
      <c r="H391" s="12"/>
      <c r="I391" s="132" t="s">
        <v>35</v>
      </c>
      <c r="J391" s="136" t="s">
        <v>34</v>
      </c>
      <c r="K391" s="96" t="e">
        <f>ROUNDDOWN(K388*K385/K384,2)</f>
        <v>#DIV/0!</v>
      </c>
      <c r="L391" s="97"/>
      <c r="M391" s="100" t="s">
        <v>2</v>
      </c>
      <c r="N391" s="101"/>
      <c r="O391" s="101"/>
      <c r="P391" s="101"/>
      <c r="Q391" s="101"/>
      <c r="R391" s="101"/>
      <c r="S391" s="101"/>
      <c r="T391" s="101"/>
      <c r="U391" s="104" t="s">
        <v>33</v>
      </c>
      <c r="V391" s="106">
        <f>ROUNDDOWN(V386+V387+V389+V390,2)</f>
        <v>0</v>
      </c>
      <c r="W391" s="107"/>
      <c r="X391" s="108"/>
      <c r="Y391" s="49"/>
      <c r="Z391" s="75"/>
    </row>
    <row r="392" spans="1:52" ht="24" customHeight="1" thickBot="1" x14ac:dyDescent="0.2">
      <c r="A392" s="129"/>
      <c r="B392" s="130"/>
      <c r="C392" s="131"/>
      <c r="D392" s="133"/>
      <c r="E392" s="135"/>
      <c r="F392" s="16"/>
      <c r="G392" s="17" t="s">
        <v>0</v>
      </c>
      <c r="H392" s="16"/>
      <c r="I392" s="133"/>
      <c r="J392" s="137"/>
      <c r="K392" s="138"/>
      <c r="L392" s="139"/>
      <c r="M392" s="140"/>
      <c r="N392" s="141"/>
      <c r="O392" s="141"/>
      <c r="P392" s="141"/>
      <c r="Q392" s="141"/>
      <c r="R392" s="141"/>
      <c r="S392" s="141"/>
      <c r="T392" s="141"/>
      <c r="U392" s="142"/>
      <c r="V392" s="143"/>
      <c r="W392" s="144"/>
      <c r="X392" s="145"/>
      <c r="Y392" s="49"/>
      <c r="Z392" s="75"/>
    </row>
    <row r="393" spans="1:52" s="63" customFormat="1" ht="27" customHeight="1" thickTop="1" x14ac:dyDescent="0.15">
      <c r="A393" s="15" t="s">
        <v>32</v>
      </c>
      <c r="B393" s="14" t="s">
        <v>31</v>
      </c>
      <c r="C393" s="156"/>
      <c r="D393" s="157"/>
      <c r="E393" s="157"/>
      <c r="F393" s="157"/>
      <c r="G393" s="157"/>
      <c r="H393" s="157"/>
      <c r="I393" s="157"/>
      <c r="J393" s="157"/>
      <c r="K393" s="157"/>
      <c r="L393" s="158"/>
      <c r="M393" s="14" t="s">
        <v>30</v>
      </c>
      <c r="N393" s="156"/>
      <c r="O393" s="157"/>
      <c r="P393" s="157"/>
      <c r="Q393" s="157"/>
      <c r="R393" s="157"/>
      <c r="S393" s="157"/>
      <c r="T393" s="157"/>
      <c r="U393" s="157"/>
      <c r="V393" s="157"/>
      <c r="W393" s="157"/>
      <c r="X393" s="158"/>
      <c r="Y393" s="64"/>
      <c r="Z393" s="75"/>
      <c r="AA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2"/>
      <c r="AX393" s="62"/>
      <c r="AY393" s="62"/>
      <c r="AZ393" s="62"/>
    </row>
    <row r="394" spans="1:52" ht="12" customHeight="1" x14ac:dyDescent="0.15">
      <c r="A394" s="84" t="s">
        <v>29</v>
      </c>
      <c r="B394" s="85"/>
      <c r="C394" s="85"/>
      <c r="D394" s="85"/>
      <c r="E394" s="85"/>
      <c r="F394" s="85"/>
      <c r="G394" s="85"/>
      <c r="H394" s="85"/>
      <c r="I394" s="85"/>
      <c r="J394" s="94" t="s">
        <v>0</v>
      </c>
      <c r="K394" s="10"/>
      <c r="L394" s="11" t="s">
        <v>23</v>
      </c>
      <c r="M394" s="149" t="s">
        <v>28</v>
      </c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3" t="s">
        <v>27</v>
      </c>
      <c r="Y394" s="49"/>
      <c r="Z394" s="75"/>
    </row>
    <row r="395" spans="1:52" ht="22.5" customHeight="1" x14ac:dyDescent="0.2">
      <c r="A395" s="87"/>
      <c r="B395" s="88"/>
      <c r="C395" s="88"/>
      <c r="D395" s="88"/>
      <c r="E395" s="88"/>
      <c r="F395" s="88"/>
      <c r="G395" s="88"/>
      <c r="H395" s="88"/>
      <c r="I395" s="88"/>
      <c r="J395" s="95"/>
      <c r="K395" s="124"/>
      <c r="L395" s="99"/>
      <c r="M395" s="151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4"/>
      <c r="Y395" s="49"/>
      <c r="Z395" s="75"/>
    </row>
    <row r="396" spans="1:52" ht="12" customHeight="1" x14ac:dyDescent="0.15">
      <c r="A396" s="84" t="s">
        <v>26</v>
      </c>
      <c r="B396" s="85"/>
      <c r="C396" s="85"/>
      <c r="D396" s="85"/>
      <c r="E396" s="85"/>
      <c r="F396" s="85"/>
      <c r="G396" s="85"/>
      <c r="H396" s="85"/>
      <c r="I396" s="85"/>
      <c r="J396" s="94" t="s">
        <v>5</v>
      </c>
      <c r="K396" s="96"/>
      <c r="L396" s="97"/>
      <c r="M396" s="84" t="s">
        <v>25</v>
      </c>
      <c r="N396" s="118"/>
      <c r="O396" s="118"/>
      <c r="P396" s="118"/>
      <c r="Q396" s="118"/>
      <c r="R396" s="118"/>
      <c r="S396" s="118"/>
      <c r="T396" s="118"/>
      <c r="U396" s="104" t="s">
        <v>24</v>
      </c>
      <c r="V396" s="10"/>
      <c r="W396" s="8"/>
      <c r="X396" s="9" t="s">
        <v>23</v>
      </c>
      <c r="Y396" s="49"/>
      <c r="Z396" s="67"/>
    </row>
    <row r="397" spans="1:52" ht="22.5" customHeight="1" x14ac:dyDescent="0.2">
      <c r="A397" s="87"/>
      <c r="B397" s="88"/>
      <c r="C397" s="88"/>
      <c r="D397" s="88"/>
      <c r="E397" s="88"/>
      <c r="F397" s="88"/>
      <c r="G397" s="88"/>
      <c r="H397" s="88"/>
      <c r="I397" s="88"/>
      <c r="J397" s="95"/>
      <c r="K397" s="98"/>
      <c r="L397" s="99"/>
      <c r="M397" s="119"/>
      <c r="N397" s="120"/>
      <c r="O397" s="120"/>
      <c r="P397" s="120"/>
      <c r="Q397" s="120"/>
      <c r="R397" s="120"/>
      <c r="S397" s="120"/>
      <c r="T397" s="120"/>
      <c r="U397" s="105"/>
      <c r="V397" s="124"/>
      <c r="W397" s="125"/>
      <c r="X397" s="99"/>
      <c r="Y397" s="49"/>
      <c r="Z397" s="67"/>
    </row>
    <row r="398" spans="1:52" ht="30" customHeight="1" x14ac:dyDescent="0.2">
      <c r="A398" s="76" t="s">
        <v>22</v>
      </c>
      <c r="B398" s="77"/>
      <c r="C398" s="77"/>
      <c r="D398" s="77"/>
      <c r="E398" s="77"/>
      <c r="F398" s="77"/>
      <c r="G398" s="77"/>
      <c r="H398" s="77"/>
      <c r="I398" s="77"/>
      <c r="J398" s="21" t="s">
        <v>21</v>
      </c>
      <c r="K398" s="78">
        <f>V402</f>
        <v>0</v>
      </c>
      <c r="L398" s="79"/>
      <c r="M398" s="112" t="s">
        <v>20</v>
      </c>
      <c r="N398" s="113"/>
      <c r="O398" s="76" t="s">
        <v>19</v>
      </c>
      <c r="P398" s="77"/>
      <c r="Q398" s="80"/>
      <c r="R398" s="80"/>
      <c r="S398" s="80"/>
      <c r="T398" s="80"/>
      <c r="U398" s="22" t="s">
        <v>18</v>
      </c>
      <c r="V398" s="81"/>
      <c r="W398" s="82"/>
      <c r="X398" s="83"/>
      <c r="Y398" s="49"/>
      <c r="Z398" s="67"/>
    </row>
    <row r="399" spans="1:52" ht="12" customHeight="1" x14ac:dyDescent="0.15">
      <c r="A399" s="84" t="s">
        <v>17</v>
      </c>
      <c r="B399" s="85"/>
      <c r="C399" s="85"/>
      <c r="D399" s="85"/>
      <c r="E399" s="85"/>
      <c r="F399" s="85"/>
      <c r="G399" s="85"/>
      <c r="H399" s="85"/>
      <c r="I399" s="85"/>
      <c r="J399" s="94" t="s">
        <v>16</v>
      </c>
      <c r="K399" s="96"/>
      <c r="L399" s="97"/>
      <c r="M399" s="114"/>
      <c r="N399" s="115"/>
      <c r="O399" s="84" t="s">
        <v>15</v>
      </c>
      <c r="P399" s="85"/>
      <c r="Q399" s="118"/>
      <c r="R399" s="118"/>
      <c r="S399" s="118"/>
      <c r="T399" s="118"/>
      <c r="U399" s="104" t="s">
        <v>14</v>
      </c>
      <c r="V399" s="121" t="s">
        <v>13</v>
      </c>
      <c r="W399" s="122"/>
      <c r="X399" s="123"/>
      <c r="Y399" s="49"/>
      <c r="Z399" s="67"/>
    </row>
    <row r="400" spans="1:52" ht="22.5" customHeight="1" x14ac:dyDescent="0.2">
      <c r="A400" s="87"/>
      <c r="B400" s="88"/>
      <c r="C400" s="88"/>
      <c r="D400" s="88"/>
      <c r="E400" s="88"/>
      <c r="F400" s="88"/>
      <c r="G400" s="88"/>
      <c r="H400" s="88"/>
      <c r="I400" s="88"/>
      <c r="J400" s="95"/>
      <c r="K400" s="98"/>
      <c r="L400" s="99"/>
      <c r="M400" s="116"/>
      <c r="N400" s="117"/>
      <c r="O400" s="119"/>
      <c r="P400" s="120"/>
      <c r="Q400" s="120"/>
      <c r="R400" s="120"/>
      <c r="S400" s="120"/>
      <c r="T400" s="120"/>
      <c r="U400" s="105"/>
      <c r="V400" s="124"/>
      <c r="W400" s="125"/>
      <c r="X400" s="99"/>
      <c r="Y400" s="49"/>
      <c r="Z400" s="67"/>
    </row>
    <row r="401" spans="1:52" ht="30" customHeight="1" x14ac:dyDescent="0.2">
      <c r="A401" s="76" t="s">
        <v>12</v>
      </c>
      <c r="B401" s="77"/>
      <c r="C401" s="77"/>
      <c r="D401" s="77"/>
      <c r="E401" s="77"/>
      <c r="F401" s="77"/>
      <c r="G401" s="77"/>
      <c r="H401" s="77"/>
      <c r="I401" s="77"/>
      <c r="J401" s="21" t="s">
        <v>11</v>
      </c>
      <c r="K401" s="78">
        <f>ROUNDDOWN(K398+K399,2)</f>
        <v>0</v>
      </c>
      <c r="L401" s="79"/>
      <c r="M401" s="76" t="s">
        <v>10</v>
      </c>
      <c r="N401" s="80"/>
      <c r="O401" s="80"/>
      <c r="P401" s="80"/>
      <c r="Q401" s="80"/>
      <c r="R401" s="80"/>
      <c r="S401" s="80"/>
      <c r="T401" s="80"/>
      <c r="U401" s="22" t="s">
        <v>9</v>
      </c>
      <c r="V401" s="81"/>
      <c r="W401" s="82"/>
      <c r="X401" s="83"/>
      <c r="Y401" s="49"/>
      <c r="Z401" s="67"/>
    </row>
    <row r="402" spans="1:52" ht="24" customHeight="1" x14ac:dyDescent="0.15">
      <c r="A402" s="84" t="s">
        <v>8</v>
      </c>
      <c r="B402" s="85"/>
      <c r="C402" s="86"/>
      <c r="D402" s="90" t="s">
        <v>7</v>
      </c>
      <c r="E402" s="92" t="s">
        <v>6</v>
      </c>
      <c r="F402" s="8"/>
      <c r="G402" s="23" t="s">
        <v>5</v>
      </c>
      <c r="H402" s="8"/>
      <c r="I402" s="90" t="s">
        <v>4</v>
      </c>
      <c r="J402" s="94" t="s">
        <v>3</v>
      </c>
      <c r="K402" s="96" t="e">
        <f>ROUNDDOWN(K399*K396/K395,2)</f>
        <v>#DIV/0!</v>
      </c>
      <c r="L402" s="97"/>
      <c r="M402" s="100" t="s">
        <v>2</v>
      </c>
      <c r="N402" s="101"/>
      <c r="O402" s="101"/>
      <c r="P402" s="101"/>
      <c r="Q402" s="101"/>
      <c r="R402" s="101"/>
      <c r="S402" s="101"/>
      <c r="T402" s="101"/>
      <c r="U402" s="104" t="s">
        <v>1</v>
      </c>
      <c r="V402" s="106">
        <f>ROUNDDOWN(V397+V398+V400+V401,2)</f>
        <v>0</v>
      </c>
      <c r="W402" s="107"/>
      <c r="X402" s="108"/>
      <c r="Y402" s="49"/>
      <c r="Z402" s="67"/>
    </row>
    <row r="403" spans="1:52" ht="24" customHeight="1" x14ac:dyDescent="0.15">
      <c r="A403" s="87"/>
      <c r="B403" s="88"/>
      <c r="C403" s="89"/>
      <c r="D403" s="91"/>
      <c r="E403" s="93"/>
      <c r="F403" s="7"/>
      <c r="G403" s="23" t="s">
        <v>0</v>
      </c>
      <c r="H403" s="7"/>
      <c r="I403" s="91"/>
      <c r="J403" s="95"/>
      <c r="K403" s="98"/>
      <c r="L403" s="99"/>
      <c r="M403" s="102"/>
      <c r="N403" s="103"/>
      <c r="O403" s="103"/>
      <c r="P403" s="103"/>
      <c r="Q403" s="103"/>
      <c r="R403" s="103"/>
      <c r="S403" s="103"/>
      <c r="T403" s="103"/>
      <c r="U403" s="105"/>
      <c r="V403" s="109"/>
      <c r="W403" s="110"/>
      <c r="X403" s="111"/>
      <c r="Y403" s="74" t="s">
        <v>125</v>
      </c>
      <c r="Z403" s="75"/>
    </row>
    <row r="404" spans="1:52" s="63" customFormat="1" ht="27" customHeight="1" x14ac:dyDescent="0.15">
      <c r="A404" s="15" t="s">
        <v>32</v>
      </c>
      <c r="B404" s="14" t="s">
        <v>31</v>
      </c>
      <c r="C404" s="146"/>
      <c r="D404" s="147"/>
      <c r="E404" s="147"/>
      <c r="F404" s="147"/>
      <c r="G404" s="147"/>
      <c r="H404" s="147"/>
      <c r="I404" s="147"/>
      <c r="J404" s="147"/>
      <c r="K404" s="147"/>
      <c r="L404" s="148"/>
      <c r="M404" s="14" t="s">
        <v>30</v>
      </c>
      <c r="N404" s="146"/>
      <c r="O404" s="147"/>
      <c r="P404" s="147"/>
      <c r="Q404" s="147"/>
      <c r="R404" s="147"/>
      <c r="S404" s="147"/>
      <c r="T404" s="147"/>
      <c r="U404" s="147"/>
      <c r="V404" s="147"/>
      <c r="W404" s="147"/>
      <c r="X404" s="148"/>
      <c r="Y404" s="64"/>
      <c r="AA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2"/>
      <c r="AX404" s="62"/>
      <c r="AY404" s="62"/>
      <c r="AZ404" s="62"/>
    </row>
    <row r="405" spans="1:52" ht="12" customHeight="1" x14ac:dyDescent="0.15">
      <c r="A405" s="84" t="s">
        <v>29</v>
      </c>
      <c r="B405" s="85"/>
      <c r="C405" s="85"/>
      <c r="D405" s="85"/>
      <c r="E405" s="85"/>
      <c r="F405" s="85"/>
      <c r="G405" s="85"/>
      <c r="H405" s="85"/>
      <c r="I405" s="85"/>
      <c r="J405" s="94" t="s">
        <v>0</v>
      </c>
      <c r="K405" s="10"/>
      <c r="L405" s="11" t="s">
        <v>46</v>
      </c>
      <c r="M405" s="149" t="s">
        <v>28</v>
      </c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3" t="s">
        <v>49</v>
      </c>
      <c r="Y405" s="49"/>
      <c r="Z405" s="155" t="s">
        <v>48</v>
      </c>
    </row>
    <row r="406" spans="1:52" ht="22.5" customHeight="1" x14ac:dyDescent="0.2">
      <c r="A406" s="87"/>
      <c r="B406" s="88"/>
      <c r="C406" s="88"/>
      <c r="D406" s="88"/>
      <c r="E406" s="88"/>
      <c r="F406" s="88"/>
      <c r="G406" s="88"/>
      <c r="H406" s="88"/>
      <c r="I406" s="88"/>
      <c r="J406" s="95"/>
      <c r="K406" s="124"/>
      <c r="L406" s="99"/>
      <c r="M406" s="151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4"/>
      <c r="Y406" s="49"/>
      <c r="Z406" s="75"/>
    </row>
    <row r="407" spans="1:52" ht="12" customHeight="1" x14ac:dyDescent="0.15">
      <c r="A407" s="84" t="s">
        <v>26</v>
      </c>
      <c r="B407" s="85"/>
      <c r="C407" s="85"/>
      <c r="D407" s="85"/>
      <c r="E407" s="85"/>
      <c r="F407" s="85"/>
      <c r="G407" s="85"/>
      <c r="H407" s="85"/>
      <c r="I407" s="85"/>
      <c r="J407" s="94" t="s">
        <v>36</v>
      </c>
      <c r="K407" s="96"/>
      <c r="L407" s="97"/>
      <c r="M407" s="84" t="s">
        <v>25</v>
      </c>
      <c r="N407" s="118"/>
      <c r="O407" s="118"/>
      <c r="P407" s="118"/>
      <c r="Q407" s="118"/>
      <c r="R407" s="118"/>
      <c r="S407" s="118"/>
      <c r="T407" s="118"/>
      <c r="U407" s="104" t="s">
        <v>47</v>
      </c>
      <c r="V407" s="10"/>
      <c r="W407" s="8"/>
      <c r="X407" s="9" t="s">
        <v>46</v>
      </c>
      <c r="Y407" s="49"/>
      <c r="Z407" s="75"/>
    </row>
    <row r="408" spans="1:52" ht="22.5" customHeight="1" x14ac:dyDescent="0.2">
      <c r="A408" s="87"/>
      <c r="B408" s="88"/>
      <c r="C408" s="88"/>
      <c r="D408" s="88"/>
      <c r="E408" s="88"/>
      <c r="F408" s="88"/>
      <c r="G408" s="88"/>
      <c r="H408" s="88"/>
      <c r="I408" s="88"/>
      <c r="J408" s="95"/>
      <c r="K408" s="98"/>
      <c r="L408" s="99"/>
      <c r="M408" s="119"/>
      <c r="N408" s="120"/>
      <c r="O408" s="120"/>
      <c r="P408" s="120"/>
      <c r="Q408" s="120"/>
      <c r="R408" s="120"/>
      <c r="S408" s="120"/>
      <c r="T408" s="120"/>
      <c r="U408" s="105"/>
      <c r="V408" s="124"/>
      <c r="W408" s="125"/>
      <c r="X408" s="99"/>
      <c r="Y408" s="49"/>
      <c r="Z408" s="75"/>
    </row>
    <row r="409" spans="1:52" ht="30" customHeight="1" x14ac:dyDescent="0.2">
      <c r="A409" s="76" t="s">
        <v>22</v>
      </c>
      <c r="B409" s="77"/>
      <c r="C409" s="77"/>
      <c r="D409" s="77"/>
      <c r="E409" s="77"/>
      <c r="F409" s="77"/>
      <c r="G409" s="77"/>
      <c r="H409" s="77"/>
      <c r="I409" s="77"/>
      <c r="J409" s="21" t="s">
        <v>45</v>
      </c>
      <c r="K409" s="78">
        <f>V413</f>
        <v>0</v>
      </c>
      <c r="L409" s="79"/>
      <c r="M409" s="112" t="s">
        <v>20</v>
      </c>
      <c r="N409" s="113"/>
      <c r="O409" s="76" t="s">
        <v>19</v>
      </c>
      <c r="P409" s="77"/>
      <c r="Q409" s="80"/>
      <c r="R409" s="80"/>
      <c r="S409" s="80"/>
      <c r="T409" s="80"/>
      <c r="U409" s="22" t="s">
        <v>44</v>
      </c>
      <c r="V409" s="81"/>
      <c r="W409" s="82"/>
      <c r="X409" s="83"/>
      <c r="Y409" s="49"/>
      <c r="Z409" s="75"/>
    </row>
    <row r="410" spans="1:52" ht="12" customHeight="1" x14ac:dyDescent="0.15">
      <c r="A410" s="84" t="s">
        <v>17</v>
      </c>
      <c r="B410" s="85"/>
      <c r="C410" s="85"/>
      <c r="D410" s="85"/>
      <c r="E410" s="85"/>
      <c r="F410" s="85"/>
      <c r="G410" s="85"/>
      <c r="H410" s="85"/>
      <c r="I410" s="85"/>
      <c r="J410" s="94" t="s">
        <v>43</v>
      </c>
      <c r="K410" s="96"/>
      <c r="L410" s="97"/>
      <c r="M410" s="114"/>
      <c r="N410" s="115"/>
      <c r="O410" s="84" t="s">
        <v>15</v>
      </c>
      <c r="P410" s="85"/>
      <c r="Q410" s="118"/>
      <c r="R410" s="118"/>
      <c r="S410" s="118"/>
      <c r="T410" s="118"/>
      <c r="U410" s="104" t="s">
        <v>42</v>
      </c>
      <c r="V410" s="121" t="s">
        <v>41</v>
      </c>
      <c r="W410" s="122"/>
      <c r="X410" s="123"/>
      <c r="Y410" s="49"/>
      <c r="Z410" s="75"/>
    </row>
    <row r="411" spans="1:52" ht="22.5" customHeight="1" x14ac:dyDescent="0.2">
      <c r="A411" s="87"/>
      <c r="B411" s="88"/>
      <c r="C411" s="88"/>
      <c r="D411" s="88"/>
      <c r="E411" s="88"/>
      <c r="F411" s="88"/>
      <c r="G411" s="88"/>
      <c r="H411" s="88"/>
      <c r="I411" s="88"/>
      <c r="J411" s="95"/>
      <c r="K411" s="98"/>
      <c r="L411" s="99"/>
      <c r="M411" s="116"/>
      <c r="N411" s="117"/>
      <c r="O411" s="119"/>
      <c r="P411" s="120"/>
      <c r="Q411" s="120"/>
      <c r="R411" s="120"/>
      <c r="S411" s="120"/>
      <c r="T411" s="120"/>
      <c r="U411" s="105"/>
      <c r="V411" s="124"/>
      <c r="W411" s="125"/>
      <c r="X411" s="99"/>
      <c r="Y411" s="49"/>
      <c r="Z411" s="75"/>
    </row>
    <row r="412" spans="1:52" ht="30" customHeight="1" x14ac:dyDescent="0.2">
      <c r="A412" s="76" t="s">
        <v>12</v>
      </c>
      <c r="B412" s="77"/>
      <c r="C412" s="77"/>
      <c r="D412" s="77"/>
      <c r="E412" s="77"/>
      <c r="F412" s="77"/>
      <c r="G412" s="77"/>
      <c r="H412" s="77"/>
      <c r="I412" s="77"/>
      <c r="J412" s="21" t="s">
        <v>40</v>
      </c>
      <c r="K412" s="78">
        <f>ROUNDDOWN(K409+K410,2)</f>
        <v>0</v>
      </c>
      <c r="L412" s="79"/>
      <c r="M412" s="76" t="s">
        <v>10</v>
      </c>
      <c r="N412" s="80"/>
      <c r="O412" s="80"/>
      <c r="P412" s="80"/>
      <c r="Q412" s="80"/>
      <c r="R412" s="80"/>
      <c r="S412" s="80"/>
      <c r="T412" s="80"/>
      <c r="U412" s="22" t="s">
        <v>39</v>
      </c>
      <c r="V412" s="81"/>
      <c r="W412" s="82"/>
      <c r="X412" s="83"/>
      <c r="Y412" s="49"/>
      <c r="Z412" s="75"/>
    </row>
    <row r="413" spans="1:52" ht="24" customHeight="1" x14ac:dyDescent="0.15">
      <c r="A413" s="126" t="s">
        <v>8</v>
      </c>
      <c r="B413" s="127"/>
      <c r="C413" s="128"/>
      <c r="D413" s="132" t="s">
        <v>38</v>
      </c>
      <c r="E413" s="134" t="s">
        <v>37</v>
      </c>
      <c r="F413" s="12"/>
      <c r="G413" s="73" t="s">
        <v>36</v>
      </c>
      <c r="H413" s="12"/>
      <c r="I413" s="132" t="s">
        <v>35</v>
      </c>
      <c r="J413" s="136" t="s">
        <v>34</v>
      </c>
      <c r="K413" s="96" t="e">
        <f>ROUNDDOWN(K410*K407/K406,2)</f>
        <v>#DIV/0!</v>
      </c>
      <c r="L413" s="97"/>
      <c r="M413" s="100" t="s">
        <v>2</v>
      </c>
      <c r="N413" s="101"/>
      <c r="O413" s="101"/>
      <c r="P413" s="101"/>
      <c r="Q413" s="101"/>
      <c r="R413" s="101"/>
      <c r="S413" s="101"/>
      <c r="T413" s="101"/>
      <c r="U413" s="104" t="s">
        <v>33</v>
      </c>
      <c r="V413" s="106">
        <f>ROUNDDOWN(V408+V409+V411+V412,2)</f>
        <v>0</v>
      </c>
      <c r="W413" s="107"/>
      <c r="X413" s="108"/>
      <c r="Y413" s="49"/>
      <c r="Z413" s="75"/>
    </row>
    <row r="414" spans="1:52" ht="24" customHeight="1" thickBot="1" x14ac:dyDescent="0.2">
      <c r="A414" s="129"/>
      <c r="B414" s="130"/>
      <c r="C414" s="131"/>
      <c r="D414" s="133"/>
      <c r="E414" s="135"/>
      <c r="F414" s="16"/>
      <c r="G414" s="17" t="s">
        <v>0</v>
      </c>
      <c r="H414" s="16"/>
      <c r="I414" s="133"/>
      <c r="J414" s="137"/>
      <c r="K414" s="138"/>
      <c r="L414" s="139"/>
      <c r="M414" s="140"/>
      <c r="N414" s="141"/>
      <c r="O414" s="141"/>
      <c r="P414" s="141"/>
      <c r="Q414" s="141"/>
      <c r="R414" s="141"/>
      <c r="S414" s="141"/>
      <c r="T414" s="141"/>
      <c r="U414" s="142"/>
      <c r="V414" s="143"/>
      <c r="W414" s="144"/>
      <c r="X414" s="145"/>
      <c r="Y414" s="49"/>
      <c r="Z414" s="75"/>
    </row>
    <row r="415" spans="1:52" s="63" customFormat="1" ht="27" customHeight="1" thickTop="1" x14ac:dyDescent="0.15">
      <c r="A415" s="15" t="s">
        <v>32</v>
      </c>
      <c r="B415" s="14" t="s">
        <v>31</v>
      </c>
      <c r="C415" s="156"/>
      <c r="D415" s="157"/>
      <c r="E415" s="157"/>
      <c r="F415" s="157"/>
      <c r="G415" s="157"/>
      <c r="H415" s="157"/>
      <c r="I415" s="157"/>
      <c r="J415" s="157"/>
      <c r="K415" s="157"/>
      <c r="L415" s="158"/>
      <c r="M415" s="14" t="s">
        <v>30</v>
      </c>
      <c r="N415" s="156"/>
      <c r="O415" s="157"/>
      <c r="P415" s="157"/>
      <c r="Q415" s="157"/>
      <c r="R415" s="157"/>
      <c r="S415" s="157"/>
      <c r="T415" s="157"/>
      <c r="U415" s="157"/>
      <c r="V415" s="157"/>
      <c r="W415" s="157"/>
      <c r="X415" s="158"/>
      <c r="Y415" s="64"/>
      <c r="Z415" s="75"/>
      <c r="AA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2"/>
      <c r="AX415" s="62"/>
      <c r="AY415" s="62"/>
      <c r="AZ415" s="62"/>
    </row>
    <row r="416" spans="1:52" ht="12" customHeight="1" x14ac:dyDescent="0.15">
      <c r="A416" s="84" t="s">
        <v>29</v>
      </c>
      <c r="B416" s="85"/>
      <c r="C416" s="85"/>
      <c r="D416" s="85"/>
      <c r="E416" s="85"/>
      <c r="F416" s="85"/>
      <c r="G416" s="85"/>
      <c r="H416" s="85"/>
      <c r="I416" s="85"/>
      <c r="J416" s="94" t="s">
        <v>0</v>
      </c>
      <c r="K416" s="10"/>
      <c r="L416" s="11" t="s">
        <v>23</v>
      </c>
      <c r="M416" s="149" t="s">
        <v>28</v>
      </c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3" t="s">
        <v>27</v>
      </c>
      <c r="Y416" s="49"/>
      <c r="Z416" s="75"/>
    </row>
    <row r="417" spans="1:52" ht="22.5" customHeight="1" x14ac:dyDescent="0.2">
      <c r="A417" s="87"/>
      <c r="B417" s="88"/>
      <c r="C417" s="88"/>
      <c r="D417" s="88"/>
      <c r="E417" s="88"/>
      <c r="F417" s="88"/>
      <c r="G417" s="88"/>
      <c r="H417" s="88"/>
      <c r="I417" s="88"/>
      <c r="J417" s="95"/>
      <c r="K417" s="124"/>
      <c r="L417" s="99"/>
      <c r="M417" s="151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4"/>
      <c r="Y417" s="49"/>
      <c r="Z417" s="75"/>
    </row>
    <row r="418" spans="1:52" ht="12" customHeight="1" x14ac:dyDescent="0.15">
      <c r="A418" s="84" t="s">
        <v>26</v>
      </c>
      <c r="B418" s="85"/>
      <c r="C418" s="85"/>
      <c r="D418" s="85"/>
      <c r="E418" s="85"/>
      <c r="F418" s="85"/>
      <c r="G418" s="85"/>
      <c r="H418" s="85"/>
      <c r="I418" s="85"/>
      <c r="J418" s="94" t="s">
        <v>5</v>
      </c>
      <c r="K418" s="96"/>
      <c r="L418" s="97"/>
      <c r="M418" s="84" t="s">
        <v>25</v>
      </c>
      <c r="N418" s="118"/>
      <c r="O418" s="118"/>
      <c r="P418" s="118"/>
      <c r="Q418" s="118"/>
      <c r="R418" s="118"/>
      <c r="S418" s="118"/>
      <c r="T418" s="118"/>
      <c r="U418" s="104" t="s">
        <v>24</v>
      </c>
      <c r="V418" s="10"/>
      <c r="W418" s="8"/>
      <c r="X418" s="9" t="s">
        <v>23</v>
      </c>
      <c r="Y418" s="49"/>
      <c r="Z418" s="67"/>
    </row>
    <row r="419" spans="1:52" ht="22.5" customHeight="1" x14ac:dyDescent="0.2">
      <c r="A419" s="87"/>
      <c r="B419" s="88"/>
      <c r="C419" s="88"/>
      <c r="D419" s="88"/>
      <c r="E419" s="88"/>
      <c r="F419" s="88"/>
      <c r="G419" s="88"/>
      <c r="H419" s="88"/>
      <c r="I419" s="88"/>
      <c r="J419" s="95"/>
      <c r="K419" s="98"/>
      <c r="L419" s="99"/>
      <c r="M419" s="119"/>
      <c r="N419" s="120"/>
      <c r="O419" s="120"/>
      <c r="P419" s="120"/>
      <c r="Q419" s="120"/>
      <c r="R419" s="120"/>
      <c r="S419" s="120"/>
      <c r="T419" s="120"/>
      <c r="U419" s="105"/>
      <c r="V419" s="124"/>
      <c r="W419" s="125"/>
      <c r="X419" s="99"/>
      <c r="Y419" s="49"/>
      <c r="Z419" s="67"/>
    </row>
    <row r="420" spans="1:52" ht="30" customHeight="1" x14ac:dyDescent="0.2">
      <c r="A420" s="76" t="s">
        <v>22</v>
      </c>
      <c r="B420" s="77"/>
      <c r="C420" s="77"/>
      <c r="D420" s="77"/>
      <c r="E420" s="77"/>
      <c r="F420" s="77"/>
      <c r="G420" s="77"/>
      <c r="H420" s="77"/>
      <c r="I420" s="77"/>
      <c r="J420" s="21" t="s">
        <v>21</v>
      </c>
      <c r="K420" s="78">
        <f>V424</f>
        <v>0</v>
      </c>
      <c r="L420" s="79"/>
      <c r="M420" s="112" t="s">
        <v>20</v>
      </c>
      <c r="N420" s="113"/>
      <c r="O420" s="76" t="s">
        <v>19</v>
      </c>
      <c r="P420" s="77"/>
      <c r="Q420" s="80"/>
      <c r="R420" s="80"/>
      <c r="S420" s="80"/>
      <c r="T420" s="80"/>
      <c r="U420" s="22" t="s">
        <v>18</v>
      </c>
      <c r="V420" s="81"/>
      <c r="W420" s="82"/>
      <c r="X420" s="83"/>
      <c r="Y420" s="49"/>
      <c r="Z420" s="67"/>
    </row>
    <row r="421" spans="1:52" ht="12" customHeight="1" x14ac:dyDescent="0.15">
      <c r="A421" s="84" t="s">
        <v>17</v>
      </c>
      <c r="B421" s="85"/>
      <c r="C421" s="85"/>
      <c r="D421" s="85"/>
      <c r="E421" s="85"/>
      <c r="F421" s="85"/>
      <c r="G421" s="85"/>
      <c r="H421" s="85"/>
      <c r="I421" s="85"/>
      <c r="J421" s="94" t="s">
        <v>16</v>
      </c>
      <c r="K421" s="96"/>
      <c r="L421" s="97"/>
      <c r="M421" s="114"/>
      <c r="N421" s="115"/>
      <c r="O421" s="84" t="s">
        <v>15</v>
      </c>
      <c r="P421" s="85"/>
      <c r="Q421" s="118"/>
      <c r="R421" s="118"/>
      <c r="S421" s="118"/>
      <c r="T421" s="118"/>
      <c r="U421" s="104" t="s">
        <v>14</v>
      </c>
      <c r="V421" s="121" t="s">
        <v>13</v>
      </c>
      <c r="W421" s="122"/>
      <c r="X421" s="123"/>
      <c r="Y421" s="49"/>
      <c r="Z421" s="67"/>
    </row>
    <row r="422" spans="1:52" ht="22.5" customHeight="1" x14ac:dyDescent="0.2">
      <c r="A422" s="87"/>
      <c r="B422" s="88"/>
      <c r="C422" s="88"/>
      <c r="D422" s="88"/>
      <c r="E422" s="88"/>
      <c r="F422" s="88"/>
      <c r="G422" s="88"/>
      <c r="H422" s="88"/>
      <c r="I422" s="88"/>
      <c r="J422" s="95"/>
      <c r="K422" s="98"/>
      <c r="L422" s="99"/>
      <c r="M422" s="116"/>
      <c r="N422" s="117"/>
      <c r="O422" s="119"/>
      <c r="P422" s="120"/>
      <c r="Q422" s="120"/>
      <c r="R422" s="120"/>
      <c r="S422" s="120"/>
      <c r="T422" s="120"/>
      <c r="U422" s="105"/>
      <c r="V422" s="124"/>
      <c r="W422" s="125"/>
      <c r="X422" s="99"/>
      <c r="Y422" s="49"/>
      <c r="Z422" s="67"/>
    </row>
    <row r="423" spans="1:52" ht="30" customHeight="1" x14ac:dyDescent="0.2">
      <c r="A423" s="76" t="s">
        <v>12</v>
      </c>
      <c r="B423" s="77"/>
      <c r="C423" s="77"/>
      <c r="D423" s="77"/>
      <c r="E423" s="77"/>
      <c r="F423" s="77"/>
      <c r="G423" s="77"/>
      <c r="H423" s="77"/>
      <c r="I423" s="77"/>
      <c r="J423" s="21" t="s">
        <v>11</v>
      </c>
      <c r="K423" s="78">
        <f>ROUNDDOWN(K420+K421,2)</f>
        <v>0</v>
      </c>
      <c r="L423" s="79"/>
      <c r="M423" s="76" t="s">
        <v>10</v>
      </c>
      <c r="N423" s="80"/>
      <c r="O423" s="80"/>
      <c r="P423" s="80"/>
      <c r="Q423" s="80"/>
      <c r="R423" s="80"/>
      <c r="S423" s="80"/>
      <c r="T423" s="80"/>
      <c r="U423" s="22" t="s">
        <v>9</v>
      </c>
      <c r="V423" s="81"/>
      <c r="W423" s="82"/>
      <c r="X423" s="83"/>
      <c r="Y423" s="49"/>
      <c r="Z423" s="67"/>
    </row>
    <row r="424" spans="1:52" ht="24" customHeight="1" x14ac:dyDescent="0.15">
      <c r="A424" s="84" t="s">
        <v>8</v>
      </c>
      <c r="B424" s="85"/>
      <c r="C424" s="86"/>
      <c r="D424" s="90" t="s">
        <v>7</v>
      </c>
      <c r="E424" s="92" t="s">
        <v>6</v>
      </c>
      <c r="F424" s="8"/>
      <c r="G424" s="23" t="s">
        <v>5</v>
      </c>
      <c r="H424" s="8"/>
      <c r="I424" s="90" t="s">
        <v>4</v>
      </c>
      <c r="J424" s="94" t="s">
        <v>3</v>
      </c>
      <c r="K424" s="96" t="e">
        <f>ROUNDDOWN(K421*K418/K417,2)</f>
        <v>#DIV/0!</v>
      </c>
      <c r="L424" s="97"/>
      <c r="M424" s="100" t="s">
        <v>2</v>
      </c>
      <c r="N424" s="101"/>
      <c r="O424" s="101"/>
      <c r="P424" s="101"/>
      <c r="Q424" s="101"/>
      <c r="R424" s="101"/>
      <c r="S424" s="101"/>
      <c r="T424" s="101"/>
      <c r="U424" s="104" t="s">
        <v>1</v>
      </c>
      <c r="V424" s="106">
        <f>ROUNDDOWN(V419+V420+V422+V423,2)</f>
        <v>0</v>
      </c>
      <c r="W424" s="107"/>
      <c r="X424" s="108"/>
      <c r="Y424" s="49"/>
      <c r="Z424" s="67"/>
    </row>
    <row r="425" spans="1:52" ht="24" customHeight="1" x14ac:dyDescent="0.15">
      <c r="A425" s="87"/>
      <c r="B425" s="88"/>
      <c r="C425" s="89"/>
      <c r="D425" s="91"/>
      <c r="E425" s="93"/>
      <c r="F425" s="7"/>
      <c r="G425" s="23" t="s">
        <v>0</v>
      </c>
      <c r="H425" s="7"/>
      <c r="I425" s="91"/>
      <c r="J425" s="95"/>
      <c r="K425" s="98"/>
      <c r="L425" s="99"/>
      <c r="M425" s="102"/>
      <c r="N425" s="103"/>
      <c r="O425" s="103"/>
      <c r="P425" s="103"/>
      <c r="Q425" s="103"/>
      <c r="R425" s="103"/>
      <c r="S425" s="103"/>
      <c r="T425" s="103"/>
      <c r="U425" s="105"/>
      <c r="V425" s="109"/>
      <c r="W425" s="110"/>
      <c r="X425" s="111"/>
      <c r="Y425" s="74" t="s">
        <v>126</v>
      </c>
      <c r="Z425" s="75"/>
    </row>
    <row r="426" spans="1:52" s="63" customFormat="1" ht="27" customHeight="1" x14ac:dyDescent="0.15">
      <c r="A426" s="15" t="s">
        <v>32</v>
      </c>
      <c r="B426" s="14" t="s">
        <v>31</v>
      </c>
      <c r="C426" s="146"/>
      <c r="D426" s="147"/>
      <c r="E426" s="147"/>
      <c r="F426" s="147"/>
      <c r="G426" s="147"/>
      <c r="H426" s="147"/>
      <c r="I426" s="147"/>
      <c r="J426" s="147"/>
      <c r="K426" s="147"/>
      <c r="L426" s="148"/>
      <c r="M426" s="14" t="s">
        <v>30</v>
      </c>
      <c r="N426" s="146"/>
      <c r="O426" s="147"/>
      <c r="P426" s="147"/>
      <c r="Q426" s="147"/>
      <c r="R426" s="147"/>
      <c r="S426" s="147"/>
      <c r="T426" s="147"/>
      <c r="U426" s="147"/>
      <c r="V426" s="147"/>
      <c r="W426" s="147"/>
      <c r="X426" s="148"/>
      <c r="Y426" s="64"/>
      <c r="AA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2"/>
      <c r="AX426" s="62"/>
      <c r="AY426" s="62"/>
      <c r="AZ426" s="62"/>
    </row>
    <row r="427" spans="1:52" ht="12" customHeight="1" x14ac:dyDescent="0.15">
      <c r="A427" s="84" t="s">
        <v>29</v>
      </c>
      <c r="B427" s="85"/>
      <c r="C427" s="85"/>
      <c r="D427" s="85"/>
      <c r="E427" s="85"/>
      <c r="F427" s="85"/>
      <c r="G427" s="85"/>
      <c r="H427" s="85"/>
      <c r="I427" s="85"/>
      <c r="J427" s="94" t="s">
        <v>0</v>
      </c>
      <c r="K427" s="10"/>
      <c r="L427" s="11" t="s">
        <v>46</v>
      </c>
      <c r="M427" s="149" t="s">
        <v>28</v>
      </c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3" t="s">
        <v>49</v>
      </c>
      <c r="Y427" s="49"/>
      <c r="Z427" s="155" t="s">
        <v>48</v>
      </c>
    </row>
    <row r="428" spans="1:52" ht="22.5" customHeight="1" x14ac:dyDescent="0.2">
      <c r="A428" s="87"/>
      <c r="B428" s="88"/>
      <c r="C428" s="88"/>
      <c r="D428" s="88"/>
      <c r="E428" s="88"/>
      <c r="F428" s="88"/>
      <c r="G428" s="88"/>
      <c r="H428" s="88"/>
      <c r="I428" s="88"/>
      <c r="J428" s="95"/>
      <c r="K428" s="124"/>
      <c r="L428" s="99"/>
      <c r="M428" s="151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4"/>
      <c r="Y428" s="49"/>
      <c r="Z428" s="75"/>
    </row>
    <row r="429" spans="1:52" ht="12" customHeight="1" x14ac:dyDescent="0.15">
      <c r="A429" s="84" t="s">
        <v>26</v>
      </c>
      <c r="B429" s="85"/>
      <c r="C429" s="85"/>
      <c r="D429" s="85"/>
      <c r="E429" s="85"/>
      <c r="F429" s="85"/>
      <c r="G429" s="85"/>
      <c r="H429" s="85"/>
      <c r="I429" s="85"/>
      <c r="J429" s="94" t="s">
        <v>36</v>
      </c>
      <c r="K429" s="96"/>
      <c r="L429" s="97"/>
      <c r="M429" s="84" t="s">
        <v>25</v>
      </c>
      <c r="N429" s="118"/>
      <c r="O429" s="118"/>
      <c r="P429" s="118"/>
      <c r="Q429" s="118"/>
      <c r="R429" s="118"/>
      <c r="S429" s="118"/>
      <c r="T429" s="118"/>
      <c r="U429" s="104" t="s">
        <v>47</v>
      </c>
      <c r="V429" s="10"/>
      <c r="W429" s="8"/>
      <c r="X429" s="9" t="s">
        <v>46</v>
      </c>
      <c r="Y429" s="49"/>
      <c r="Z429" s="75"/>
    </row>
    <row r="430" spans="1:52" ht="22.5" customHeight="1" x14ac:dyDescent="0.2">
      <c r="A430" s="87"/>
      <c r="B430" s="88"/>
      <c r="C430" s="88"/>
      <c r="D430" s="88"/>
      <c r="E430" s="88"/>
      <c r="F430" s="88"/>
      <c r="G430" s="88"/>
      <c r="H430" s="88"/>
      <c r="I430" s="88"/>
      <c r="J430" s="95"/>
      <c r="K430" s="98"/>
      <c r="L430" s="99"/>
      <c r="M430" s="119"/>
      <c r="N430" s="120"/>
      <c r="O430" s="120"/>
      <c r="P430" s="120"/>
      <c r="Q430" s="120"/>
      <c r="R430" s="120"/>
      <c r="S430" s="120"/>
      <c r="T430" s="120"/>
      <c r="U430" s="105"/>
      <c r="V430" s="124"/>
      <c r="W430" s="125"/>
      <c r="X430" s="99"/>
      <c r="Y430" s="49"/>
      <c r="Z430" s="75"/>
    </row>
    <row r="431" spans="1:52" ht="30" customHeight="1" x14ac:dyDescent="0.2">
      <c r="A431" s="76" t="s">
        <v>22</v>
      </c>
      <c r="B431" s="77"/>
      <c r="C431" s="77"/>
      <c r="D431" s="77"/>
      <c r="E431" s="77"/>
      <c r="F431" s="77"/>
      <c r="G431" s="77"/>
      <c r="H431" s="77"/>
      <c r="I431" s="77"/>
      <c r="J431" s="21" t="s">
        <v>45</v>
      </c>
      <c r="K431" s="78">
        <f>V435</f>
        <v>0</v>
      </c>
      <c r="L431" s="79"/>
      <c r="M431" s="112" t="s">
        <v>20</v>
      </c>
      <c r="N431" s="113"/>
      <c r="O431" s="76" t="s">
        <v>19</v>
      </c>
      <c r="P431" s="77"/>
      <c r="Q431" s="80"/>
      <c r="R431" s="80"/>
      <c r="S431" s="80"/>
      <c r="T431" s="80"/>
      <c r="U431" s="22" t="s">
        <v>44</v>
      </c>
      <c r="V431" s="81"/>
      <c r="W431" s="82"/>
      <c r="X431" s="83"/>
      <c r="Y431" s="49"/>
      <c r="Z431" s="75"/>
    </row>
    <row r="432" spans="1:52" ht="12" customHeight="1" x14ac:dyDescent="0.15">
      <c r="A432" s="84" t="s">
        <v>17</v>
      </c>
      <c r="B432" s="85"/>
      <c r="C432" s="85"/>
      <c r="D432" s="85"/>
      <c r="E432" s="85"/>
      <c r="F432" s="85"/>
      <c r="G432" s="85"/>
      <c r="H432" s="85"/>
      <c r="I432" s="85"/>
      <c r="J432" s="94" t="s">
        <v>43</v>
      </c>
      <c r="K432" s="96"/>
      <c r="L432" s="97"/>
      <c r="M432" s="114"/>
      <c r="N432" s="115"/>
      <c r="O432" s="84" t="s">
        <v>15</v>
      </c>
      <c r="P432" s="85"/>
      <c r="Q432" s="118"/>
      <c r="R432" s="118"/>
      <c r="S432" s="118"/>
      <c r="T432" s="118"/>
      <c r="U432" s="104" t="s">
        <v>42</v>
      </c>
      <c r="V432" s="121" t="s">
        <v>41</v>
      </c>
      <c r="W432" s="122"/>
      <c r="X432" s="123"/>
      <c r="Y432" s="49"/>
      <c r="Z432" s="75"/>
    </row>
    <row r="433" spans="1:52" ht="22.5" customHeight="1" x14ac:dyDescent="0.2">
      <c r="A433" s="87"/>
      <c r="B433" s="88"/>
      <c r="C433" s="88"/>
      <c r="D433" s="88"/>
      <c r="E433" s="88"/>
      <c r="F433" s="88"/>
      <c r="G433" s="88"/>
      <c r="H433" s="88"/>
      <c r="I433" s="88"/>
      <c r="J433" s="95"/>
      <c r="K433" s="98"/>
      <c r="L433" s="99"/>
      <c r="M433" s="116"/>
      <c r="N433" s="117"/>
      <c r="O433" s="119"/>
      <c r="P433" s="120"/>
      <c r="Q433" s="120"/>
      <c r="R433" s="120"/>
      <c r="S433" s="120"/>
      <c r="T433" s="120"/>
      <c r="U433" s="105"/>
      <c r="V433" s="124"/>
      <c r="W433" s="125"/>
      <c r="X433" s="99"/>
      <c r="Y433" s="49"/>
      <c r="Z433" s="75"/>
    </row>
    <row r="434" spans="1:52" ht="30" customHeight="1" x14ac:dyDescent="0.2">
      <c r="A434" s="76" t="s">
        <v>12</v>
      </c>
      <c r="B434" s="77"/>
      <c r="C434" s="77"/>
      <c r="D434" s="77"/>
      <c r="E434" s="77"/>
      <c r="F434" s="77"/>
      <c r="G434" s="77"/>
      <c r="H434" s="77"/>
      <c r="I434" s="77"/>
      <c r="J434" s="21" t="s">
        <v>40</v>
      </c>
      <c r="K434" s="78">
        <f>ROUNDDOWN(K431+K432,2)</f>
        <v>0</v>
      </c>
      <c r="L434" s="79"/>
      <c r="M434" s="76" t="s">
        <v>10</v>
      </c>
      <c r="N434" s="80"/>
      <c r="O434" s="80"/>
      <c r="P434" s="80"/>
      <c r="Q434" s="80"/>
      <c r="R434" s="80"/>
      <c r="S434" s="80"/>
      <c r="T434" s="80"/>
      <c r="U434" s="22" t="s">
        <v>39</v>
      </c>
      <c r="V434" s="81"/>
      <c r="W434" s="82"/>
      <c r="X434" s="83"/>
      <c r="Y434" s="49"/>
      <c r="Z434" s="75"/>
    </row>
    <row r="435" spans="1:52" ht="24" customHeight="1" x14ac:dyDescent="0.15">
      <c r="A435" s="126" t="s">
        <v>8</v>
      </c>
      <c r="B435" s="127"/>
      <c r="C435" s="128"/>
      <c r="D435" s="132" t="s">
        <v>38</v>
      </c>
      <c r="E435" s="134" t="s">
        <v>37</v>
      </c>
      <c r="F435" s="12"/>
      <c r="G435" s="73" t="s">
        <v>36</v>
      </c>
      <c r="H435" s="12"/>
      <c r="I435" s="132" t="s">
        <v>35</v>
      </c>
      <c r="J435" s="136" t="s">
        <v>34</v>
      </c>
      <c r="K435" s="96" t="e">
        <f>ROUNDDOWN(K432*K429/K428,2)</f>
        <v>#DIV/0!</v>
      </c>
      <c r="L435" s="97"/>
      <c r="M435" s="100" t="s">
        <v>2</v>
      </c>
      <c r="N435" s="101"/>
      <c r="O435" s="101"/>
      <c r="P435" s="101"/>
      <c r="Q435" s="101"/>
      <c r="R435" s="101"/>
      <c r="S435" s="101"/>
      <c r="T435" s="101"/>
      <c r="U435" s="104" t="s">
        <v>33</v>
      </c>
      <c r="V435" s="106">
        <f>ROUNDDOWN(V430+V431+V433+V434,2)</f>
        <v>0</v>
      </c>
      <c r="W435" s="107"/>
      <c r="X435" s="108"/>
      <c r="Y435" s="49"/>
      <c r="Z435" s="75"/>
    </row>
    <row r="436" spans="1:52" ht="24" customHeight="1" thickBot="1" x14ac:dyDescent="0.2">
      <c r="A436" s="129"/>
      <c r="B436" s="130"/>
      <c r="C436" s="131"/>
      <c r="D436" s="133"/>
      <c r="E436" s="135"/>
      <c r="F436" s="16"/>
      <c r="G436" s="17" t="s">
        <v>0</v>
      </c>
      <c r="H436" s="16"/>
      <c r="I436" s="133"/>
      <c r="J436" s="137"/>
      <c r="K436" s="138"/>
      <c r="L436" s="139"/>
      <c r="M436" s="140"/>
      <c r="N436" s="141"/>
      <c r="O436" s="141"/>
      <c r="P436" s="141"/>
      <c r="Q436" s="141"/>
      <c r="R436" s="141"/>
      <c r="S436" s="141"/>
      <c r="T436" s="141"/>
      <c r="U436" s="142"/>
      <c r="V436" s="143"/>
      <c r="W436" s="144"/>
      <c r="X436" s="145"/>
      <c r="Y436" s="49"/>
      <c r="Z436" s="75"/>
    </row>
    <row r="437" spans="1:52" s="63" customFormat="1" ht="27" customHeight="1" thickTop="1" x14ac:dyDescent="0.15">
      <c r="A437" s="15" t="s">
        <v>32</v>
      </c>
      <c r="B437" s="14" t="s">
        <v>31</v>
      </c>
      <c r="C437" s="156"/>
      <c r="D437" s="157"/>
      <c r="E437" s="157"/>
      <c r="F437" s="157"/>
      <c r="G437" s="157"/>
      <c r="H437" s="157"/>
      <c r="I437" s="157"/>
      <c r="J437" s="157"/>
      <c r="K437" s="157"/>
      <c r="L437" s="158"/>
      <c r="M437" s="14" t="s">
        <v>30</v>
      </c>
      <c r="N437" s="156"/>
      <c r="O437" s="157"/>
      <c r="P437" s="157"/>
      <c r="Q437" s="157"/>
      <c r="R437" s="157"/>
      <c r="S437" s="157"/>
      <c r="T437" s="157"/>
      <c r="U437" s="157"/>
      <c r="V437" s="157"/>
      <c r="W437" s="157"/>
      <c r="X437" s="158"/>
      <c r="Y437" s="64"/>
      <c r="Z437" s="75"/>
      <c r="AA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2"/>
      <c r="AX437" s="62"/>
      <c r="AY437" s="62"/>
      <c r="AZ437" s="62"/>
    </row>
    <row r="438" spans="1:52" ht="12" customHeight="1" x14ac:dyDescent="0.15">
      <c r="A438" s="84" t="s">
        <v>29</v>
      </c>
      <c r="B438" s="85"/>
      <c r="C438" s="85"/>
      <c r="D438" s="85"/>
      <c r="E438" s="85"/>
      <c r="F438" s="85"/>
      <c r="G438" s="85"/>
      <c r="H438" s="85"/>
      <c r="I438" s="85"/>
      <c r="J438" s="94" t="s">
        <v>0</v>
      </c>
      <c r="K438" s="10"/>
      <c r="L438" s="11" t="s">
        <v>23</v>
      </c>
      <c r="M438" s="149" t="s">
        <v>28</v>
      </c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3" t="s">
        <v>27</v>
      </c>
      <c r="Y438" s="49"/>
      <c r="Z438" s="75"/>
    </row>
    <row r="439" spans="1:52" ht="22.5" customHeight="1" x14ac:dyDescent="0.2">
      <c r="A439" s="87"/>
      <c r="B439" s="88"/>
      <c r="C439" s="88"/>
      <c r="D439" s="88"/>
      <c r="E439" s="88"/>
      <c r="F439" s="88"/>
      <c r="G439" s="88"/>
      <c r="H439" s="88"/>
      <c r="I439" s="88"/>
      <c r="J439" s="95"/>
      <c r="K439" s="124"/>
      <c r="L439" s="99"/>
      <c r="M439" s="151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4"/>
      <c r="Y439" s="49"/>
      <c r="Z439" s="75"/>
    </row>
    <row r="440" spans="1:52" ht="12" customHeight="1" x14ac:dyDescent="0.15">
      <c r="A440" s="84" t="s">
        <v>26</v>
      </c>
      <c r="B440" s="85"/>
      <c r="C440" s="85"/>
      <c r="D440" s="85"/>
      <c r="E440" s="85"/>
      <c r="F440" s="85"/>
      <c r="G440" s="85"/>
      <c r="H440" s="85"/>
      <c r="I440" s="85"/>
      <c r="J440" s="94" t="s">
        <v>5</v>
      </c>
      <c r="K440" s="96"/>
      <c r="L440" s="97"/>
      <c r="M440" s="84" t="s">
        <v>25</v>
      </c>
      <c r="N440" s="118"/>
      <c r="O440" s="118"/>
      <c r="P440" s="118"/>
      <c r="Q440" s="118"/>
      <c r="R440" s="118"/>
      <c r="S440" s="118"/>
      <c r="T440" s="118"/>
      <c r="U440" s="104" t="s">
        <v>24</v>
      </c>
      <c r="V440" s="10"/>
      <c r="W440" s="8"/>
      <c r="X440" s="9" t="s">
        <v>23</v>
      </c>
      <c r="Y440" s="49"/>
      <c r="Z440" s="67"/>
    </row>
    <row r="441" spans="1:52" ht="22.5" customHeight="1" x14ac:dyDescent="0.2">
      <c r="A441" s="87"/>
      <c r="B441" s="88"/>
      <c r="C441" s="88"/>
      <c r="D441" s="88"/>
      <c r="E441" s="88"/>
      <c r="F441" s="88"/>
      <c r="G441" s="88"/>
      <c r="H441" s="88"/>
      <c r="I441" s="88"/>
      <c r="J441" s="95"/>
      <c r="K441" s="98"/>
      <c r="L441" s="99"/>
      <c r="M441" s="119"/>
      <c r="N441" s="120"/>
      <c r="O441" s="120"/>
      <c r="P441" s="120"/>
      <c r="Q441" s="120"/>
      <c r="R441" s="120"/>
      <c r="S441" s="120"/>
      <c r="T441" s="120"/>
      <c r="U441" s="105"/>
      <c r="V441" s="124"/>
      <c r="W441" s="125"/>
      <c r="X441" s="99"/>
      <c r="Y441" s="49"/>
      <c r="Z441" s="67"/>
    </row>
    <row r="442" spans="1:52" ht="30" customHeight="1" x14ac:dyDescent="0.2">
      <c r="A442" s="76" t="s">
        <v>22</v>
      </c>
      <c r="B442" s="77"/>
      <c r="C442" s="77"/>
      <c r="D442" s="77"/>
      <c r="E442" s="77"/>
      <c r="F442" s="77"/>
      <c r="G442" s="77"/>
      <c r="H442" s="77"/>
      <c r="I442" s="77"/>
      <c r="J442" s="21" t="s">
        <v>21</v>
      </c>
      <c r="K442" s="78">
        <f>V446</f>
        <v>0</v>
      </c>
      <c r="L442" s="79"/>
      <c r="M442" s="112" t="s">
        <v>20</v>
      </c>
      <c r="N442" s="113"/>
      <c r="O442" s="76" t="s">
        <v>19</v>
      </c>
      <c r="P442" s="77"/>
      <c r="Q442" s="80"/>
      <c r="R442" s="80"/>
      <c r="S442" s="80"/>
      <c r="T442" s="80"/>
      <c r="U442" s="22" t="s">
        <v>18</v>
      </c>
      <c r="V442" s="81"/>
      <c r="W442" s="82"/>
      <c r="X442" s="83"/>
      <c r="Y442" s="49"/>
      <c r="Z442" s="67"/>
    </row>
    <row r="443" spans="1:52" ht="12" customHeight="1" x14ac:dyDescent="0.15">
      <c r="A443" s="84" t="s">
        <v>17</v>
      </c>
      <c r="B443" s="85"/>
      <c r="C443" s="85"/>
      <c r="D443" s="85"/>
      <c r="E443" s="85"/>
      <c r="F443" s="85"/>
      <c r="G443" s="85"/>
      <c r="H443" s="85"/>
      <c r="I443" s="85"/>
      <c r="J443" s="94" t="s">
        <v>16</v>
      </c>
      <c r="K443" s="96"/>
      <c r="L443" s="97"/>
      <c r="M443" s="114"/>
      <c r="N443" s="115"/>
      <c r="O443" s="84" t="s">
        <v>15</v>
      </c>
      <c r="P443" s="85"/>
      <c r="Q443" s="118"/>
      <c r="R443" s="118"/>
      <c r="S443" s="118"/>
      <c r="T443" s="118"/>
      <c r="U443" s="104" t="s">
        <v>14</v>
      </c>
      <c r="V443" s="121" t="s">
        <v>13</v>
      </c>
      <c r="W443" s="122"/>
      <c r="X443" s="123"/>
      <c r="Y443" s="49"/>
      <c r="Z443" s="67"/>
    </row>
    <row r="444" spans="1:52" ht="22.5" customHeight="1" x14ac:dyDescent="0.2">
      <c r="A444" s="87"/>
      <c r="B444" s="88"/>
      <c r="C444" s="88"/>
      <c r="D444" s="88"/>
      <c r="E444" s="88"/>
      <c r="F444" s="88"/>
      <c r="G444" s="88"/>
      <c r="H444" s="88"/>
      <c r="I444" s="88"/>
      <c r="J444" s="95"/>
      <c r="K444" s="98"/>
      <c r="L444" s="99"/>
      <c r="M444" s="116"/>
      <c r="N444" s="117"/>
      <c r="O444" s="119"/>
      <c r="P444" s="120"/>
      <c r="Q444" s="120"/>
      <c r="R444" s="120"/>
      <c r="S444" s="120"/>
      <c r="T444" s="120"/>
      <c r="U444" s="105"/>
      <c r="V444" s="124"/>
      <c r="W444" s="125"/>
      <c r="X444" s="99"/>
      <c r="Y444" s="49"/>
      <c r="Z444" s="67"/>
    </row>
    <row r="445" spans="1:52" ht="30" customHeight="1" x14ac:dyDescent="0.2">
      <c r="A445" s="76" t="s">
        <v>12</v>
      </c>
      <c r="B445" s="77"/>
      <c r="C445" s="77"/>
      <c r="D445" s="77"/>
      <c r="E445" s="77"/>
      <c r="F445" s="77"/>
      <c r="G445" s="77"/>
      <c r="H445" s="77"/>
      <c r="I445" s="77"/>
      <c r="J445" s="21" t="s">
        <v>11</v>
      </c>
      <c r="K445" s="78">
        <f>ROUNDDOWN(K442+K443,2)</f>
        <v>0</v>
      </c>
      <c r="L445" s="79"/>
      <c r="M445" s="76" t="s">
        <v>10</v>
      </c>
      <c r="N445" s="80"/>
      <c r="O445" s="80"/>
      <c r="P445" s="80"/>
      <c r="Q445" s="80"/>
      <c r="R445" s="80"/>
      <c r="S445" s="80"/>
      <c r="T445" s="80"/>
      <c r="U445" s="22" t="s">
        <v>9</v>
      </c>
      <c r="V445" s="81"/>
      <c r="W445" s="82"/>
      <c r="X445" s="83"/>
      <c r="Y445" s="49"/>
      <c r="Z445" s="67"/>
    </row>
    <row r="446" spans="1:52" ht="24" customHeight="1" x14ac:dyDescent="0.15">
      <c r="A446" s="84" t="s">
        <v>8</v>
      </c>
      <c r="B446" s="85"/>
      <c r="C446" s="86"/>
      <c r="D446" s="90" t="s">
        <v>7</v>
      </c>
      <c r="E446" s="92" t="s">
        <v>6</v>
      </c>
      <c r="F446" s="8"/>
      <c r="G446" s="23" t="s">
        <v>5</v>
      </c>
      <c r="H446" s="8"/>
      <c r="I446" s="90" t="s">
        <v>4</v>
      </c>
      <c r="J446" s="94" t="s">
        <v>3</v>
      </c>
      <c r="K446" s="96" t="e">
        <f>ROUNDDOWN(K443*K440/K439,2)</f>
        <v>#DIV/0!</v>
      </c>
      <c r="L446" s="97"/>
      <c r="M446" s="100" t="s">
        <v>2</v>
      </c>
      <c r="N446" s="101"/>
      <c r="O446" s="101"/>
      <c r="P446" s="101"/>
      <c r="Q446" s="101"/>
      <c r="R446" s="101"/>
      <c r="S446" s="101"/>
      <c r="T446" s="101"/>
      <c r="U446" s="104" t="s">
        <v>1</v>
      </c>
      <c r="V446" s="106">
        <f>ROUNDDOWN(V441+V442+V444+V445,2)</f>
        <v>0</v>
      </c>
      <c r="W446" s="107"/>
      <c r="X446" s="108"/>
      <c r="Y446" s="49"/>
      <c r="Z446" s="67"/>
    </row>
    <row r="447" spans="1:52" ht="24" customHeight="1" x14ac:dyDescent="0.15">
      <c r="A447" s="87"/>
      <c r="B447" s="88"/>
      <c r="C447" s="89"/>
      <c r="D447" s="91"/>
      <c r="E447" s="93"/>
      <c r="F447" s="7"/>
      <c r="G447" s="23" t="s">
        <v>0</v>
      </c>
      <c r="H447" s="7"/>
      <c r="I447" s="91"/>
      <c r="J447" s="95"/>
      <c r="K447" s="98"/>
      <c r="L447" s="99"/>
      <c r="M447" s="102"/>
      <c r="N447" s="103"/>
      <c r="O447" s="103"/>
      <c r="P447" s="103"/>
      <c r="Q447" s="103"/>
      <c r="R447" s="103"/>
      <c r="S447" s="103"/>
      <c r="T447" s="103"/>
      <c r="U447" s="105"/>
      <c r="V447" s="109"/>
      <c r="W447" s="110"/>
      <c r="X447" s="111"/>
      <c r="Y447" s="74" t="s">
        <v>127</v>
      </c>
      <c r="Z447" s="75"/>
    </row>
    <row r="448" spans="1:52" x14ac:dyDescent="0.15">
      <c r="Y448" s="49"/>
      <c r="Z448" s="49"/>
    </row>
    <row r="449" spans="25:26" x14ac:dyDescent="0.15">
      <c r="Y449" s="49"/>
      <c r="Z449" s="49"/>
    </row>
    <row r="450" spans="25:26" x14ac:dyDescent="0.15">
      <c r="Y450" s="49"/>
      <c r="Z450" s="49"/>
    </row>
    <row r="451" spans="25:26" x14ac:dyDescent="0.15">
      <c r="Y451" s="49"/>
      <c r="Z451" s="49"/>
    </row>
    <row r="452" spans="25:26" x14ac:dyDescent="0.15">
      <c r="Y452" s="49"/>
      <c r="Z452" s="49"/>
    </row>
    <row r="453" spans="25:26" x14ac:dyDescent="0.15">
      <c r="Y453" s="49"/>
      <c r="Z453" s="49"/>
    </row>
    <row r="454" spans="25:26" x14ac:dyDescent="0.15">
      <c r="Y454" s="49"/>
      <c r="Z454" s="49"/>
    </row>
    <row r="455" spans="25:26" x14ac:dyDescent="0.15">
      <c r="Z455" s="68"/>
    </row>
    <row r="456" spans="25:26" x14ac:dyDescent="0.15">
      <c r="Z456" s="68"/>
    </row>
    <row r="457" spans="25:26" x14ac:dyDescent="0.15">
      <c r="Z457" s="68"/>
    </row>
    <row r="458" spans="25:26" x14ac:dyDescent="0.15">
      <c r="Z458" s="68"/>
    </row>
    <row r="459" spans="25:26" x14ac:dyDescent="0.15">
      <c r="Z459" s="68"/>
    </row>
    <row r="460" spans="25:26" x14ac:dyDescent="0.15">
      <c r="Z460" s="68"/>
    </row>
    <row r="461" spans="25:26" x14ac:dyDescent="0.15">
      <c r="Z461" s="68"/>
    </row>
    <row r="462" spans="25:26" x14ac:dyDescent="0.15">
      <c r="Z462" s="68"/>
    </row>
    <row r="463" spans="25:26" x14ac:dyDescent="0.15">
      <c r="Z463" s="68"/>
    </row>
    <row r="464" spans="25:26" x14ac:dyDescent="0.15">
      <c r="Z464" s="68"/>
    </row>
    <row r="465" spans="26:26" x14ac:dyDescent="0.15">
      <c r="Z465" s="68"/>
    </row>
    <row r="466" spans="26:26" x14ac:dyDescent="0.15">
      <c r="Z466" s="68"/>
    </row>
    <row r="484" spans="25:26" x14ac:dyDescent="0.15">
      <c r="Y484" s="69"/>
    </row>
    <row r="487" spans="25:26" x14ac:dyDescent="0.15">
      <c r="Z487" s="70"/>
    </row>
    <row r="488" spans="25:26" x14ac:dyDescent="0.15">
      <c r="Z488" s="68"/>
    </row>
    <row r="489" spans="25:26" x14ac:dyDescent="0.15">
      <c r="Z489" s="68"/>
    </row>
    <row r="490" spans="25:26" x14ac:dyDescent="0.15">
      <c r="Z490" s="68"/>
    </row>
    <row r="491" spans="25:26" x14ac:dyDescent="0.15">
      <c r="Z491" s="68"/>
    </row>
    <row r="492" spans="25:26" x14ac:dyDescent="0.15">
      <c r="Z492" s="68"/>
    </row>
    <row r="493" spans="25:26" x14ac:dyDescent="0.15">
      <c r="Z493" s="68"/>
    </row>
    <row r="494" spans="25:26" x14ac:dyDescent="0.15">
      <c r="Z494" s="68"/>
    </row>
    <row r="495" spans="25:26" x14ac:dyDescent="0.15">
      <c r="Z495" s="68"/>
    </row>
    <row r="496" spans="25:26" x14ac:dyDescent="0.15">
      <c r="Z496" s="68"/>
    </row>
    <row r="497" spans="26:26" x14ac:dyDescent="0.15">
      <c r="Z497" s="68"/>
    </row>
    <row r="498" spans="26:26" x14ac:dyDescent="0.15">
      <c r="Z498" s="68"/>
    </row>
    <row r="499" spans="26:26" x14ac:dyDescent="0.15">
      <c r="Z499" s="68"/>
    </row>
    <row r="500" spans="26:26" x14ac:dyDescent="0.15">
      <c r="Z500" s="68"/>
    </row>
    <row r="518" spans="25:26" x14ac:dyDescent="0.15">
      <c r="Y518" s="69"/>
    </row>
    <row r="521" spans="25:26" x14ac:dyDescent="0.15">
      <c r="Z521" s="70"/>
    </row>
    <row r="522" spans="25:26" x14ac:dyDescent="0.15">
      <c r="Z522" s="68"/>
    </row>
    <row r="523" spans="25:26" x14ac:dyDescent="0.15">
      <c r="Z523" s="68"/>
    </row>
    <row r="524" spans="25:26" x14ac:dyDescent="0.15">
      <c r="Z524" s="68"/>
    </row>
    <row r="525" spans="25:26" x14ac:dyDescent="0.15">
      <c r="Z525" s="68"/>
    </row>
    <row r="526" spans="25:26" x14ac:dyDescent="0.15">
      <c r="Z526" s="68"/>
    </row>
    <row r="527" spans="25:26" x14ac:dyDescent="0.15">
      <c r="Z527" s="68"/>
    </row>
    <row r="528" spans="25:26" x14ac:dyDescent="0.15">
      <c r="Z528" s="68"/>
    </row>
    <row r="529" spans="26:26" x14ac:dyDescent="0.15">
      <c r="Z529" s="68"/>
    </row>
    <row r="530" spans="26:26" x14ac:dyDescent="0.15">
      <c r="Z530" s="68"/>
    </row>
    <row r="531" spans="26:26" x14ac:dyDescent="0.15">
      <c r="Z531" s="68"/>
    </row>
    <row r="532" spans="26:26" x14ac:dyDescent="0.15">
      <c r="Z532" s="68"/>
    </row>
    <row r="533" spans="26:26" x14ac:dyDescent="0.15">
      <c r="Z533" s="68"/>
    </row>
    <row r="534" spans="26:26" x14ac:dyDescent="0.15">
      <c r="Z534" s="68"/>
    </row>
    <row r="552" spans="25:26" x14ac:dyDescent="0.15">
      <c r="Y552" s="69"/>
    </row>
    <row r="555" spans="25:26" x14ac:dyDescent="0.15">
      <c r="Z555" s="70"/>
    </row>
    <row r="556" spans="25:26" x14ac:dyDescent="0.15">
      <c r="Z556" s="68"/>
    </row>
    <row r="557" spans="25:26" x14ac:dyDescent="0.15">
      <c r="Z557" s="68"/>
    </row>
    <row r="558" spans="25:26" x14ac:dyDescent="0.15">
      <c r="Z558" s="68"/>
    </row>
    <row r="559" spans="25:26" x14ac:dyDescent="0.15">
      <c r="Z559" s="68"/>
    </row>
    <row r="560" spans="25:26" x14ac:dyDescent="0.15">
      <c r="Z560" s="68"/>
    </row>
    <row r="561" spans="26:26" x14ac:dyDescent="0.15">
      <c r="Z561" s="68"/>
    </row>
    <row r="562" spans="26:26" x14ac:dyDescent="0.15">
      <c r="Z562" s="68"/>
    </row>
    <row r="563" spans="26:26" x14ac:dyDescent="0.15">
      <c r="Z563" s="68"/>
    </row>
    <row r="564" spans="26:26" x14ac:dyDescent="0.15">
      <c r="Z564" s="68"/>
    </row>
    <row r="565" spans="26:26" x14ac:dyDescent="0.15">
      <c r="Z565" s="68"/>
    </row>
    <row r="566" spans="26:26" x14ac:dyDescent="0.15">
      <c r="Z566" s="68"/>
    </row>
    <row r="567" spans="26:26" x14ac:dyDescent="0.15">
      <c r="Z567" s="68"/>
    </row>
    <row r="568" spans="26:26" x14ac:dyDescent="0.15">
      <c r="Z568" s="68"/>
    </row>
    <row r="586" spans="25:26" x14ac:dyDescent="0.15">
      <c r="Y586" s="69"/>
    </row>
    <row r="589" spans="25:26" x14ac:dyDescent="0.15">
      <c r="Z589" s="70"/>
    </row>
    <row r="590" spans="25:26" x14ac:dyDescent="0.15">
      <c r="Z590" s="68"/>
    </row>
    <row r="591" spans="25:26" x14ac:dyDescent="0.15">
      <c r="Z591" s="68"/>
    </row>
    <row r="592" spans="25:26" x14ac:dyDescent="0.15">
      <c r="Z592" s="68"/>
    </row>
    <row r="593" spans="26:26" x14ac:dyDescent="0.15">
      <c r="Z593" s="68"/>
    </row>
    <row r="594" spans="26:26" x14ac:dyDescent="0.15">
      <c r="Z594" s="68"/>
    </row>
    <row r="595" spans="26:26" x14ac:dyDescent="0.15">
      <c r="Z595" s="68"/>
    </row>
    <row r="596" spans="26:26" x14ac:dyDescent="0.15">
      <c r="Z596" s="68"/>
    </row>
    <row r="597" spans="26:26" x14ac:dyDescent="0.15">
      <c r="Z597" s="68"/>
    </row>
    <row r="598" spans="26:26" x14ac:dyDescent="0.15">
      <c r="Z598" s="68"/>
    </row>
    <row r="599" spans="26:26" x14ac:dyDescent="0.15">
      <c r="Z599" s="68"/>
    </row>
    <row r="600" spans="26:26" x14ac:dyDescent="0.15">
      <c r="Z600" s="68"/>
    </row>
    <row r="601" spans="26:26" x14ac:dyDescent="0.15">
      <c r="Z601" s="68"/>
    </row>
    <row r="602" spans="26:26" x14ac:dyDescent="0.15">
      <c r="Z602" s="68"/>
    </row>
    <row r="620" spans="25:26" x14ac:dyDescent="0.15">
      <c r="Y620" s="69"/>
    </row>
    <row r="623" spans="25:26" x14ac:dyDescent="0.15">
      <c r="Z623" s="70"/>
    </row>
    <row r="624" spans="25:26" x14ac:dyDescent="0.15">
      <c r="Z624" s="68"/>
    </row>
    <row r="625" spans="26:26" x14ac:dyDescent="0.15">
      <c r="Z625" s="68"/>
    </row>
    <row r="626" spans="26:26" x14ac:dyDescent="0.15">
      <c r="Z626" s="68"/>
    </row>
    <row r="627" spans="26:26" x14ac:dyDescent="0.15">
      <c r="Z627" s="68"/>
    </row>
    <row r="628" spans="26:26" x14ac:dyDescent="0.15">
      <c r="Z628" s="68"/>
    </row>
    <row r="629" spans="26:26" x14ac:dyDescent="0.15">
      <c r="Z629" s="68"/>
    </row>
    <row r="630" spans="26:26" x14ac:dyDescent="0.15">
      <c r="Z630" s="68"/>
    </row>
    <row r="631" spans="26:26" x14ac:dyDescent="0.15">
      <c r="Z631" s="68"/>
    </row>
    <row r="632" spans="26:26" x14ac:dyDescent="0.15">
      <c r="Z632" s="68"/>
    </row>
    <row r="633" spans="26:26" x14ac:dyDescent="0.15">
      <c r="Z633" s="68"/>
    </row>
    <row r="634" spans="26:26" x14ac:dyDescent="0.15">
      <c r="Z634" s="68"/>
    </row>
    <row r="635" spans="26:26" x14ac:dyDescent="0.15">
      <c r="Z635" s="68"/>
    </row>
    <row r="636" spans="26:26" x14ac:dyDescent="0.15">
      <c r="Z636" s="68"/>
    </row>
    <row r="654" spans="25:25" x14ac:dyDescent="0.15">
      <c r="Y654" s="69"/>
    </row>
    <row r="657" spans="26:26" x14ac:dyDescent="0.15">
      <c r="Z657" s="70"/>
    </row>
    <row r="658" spans="26:26" x14ac:dyDescent="0.15">
      <c r="Z658" s="68"/>
    </row>
    <row r="659" spans="26:26" x14ac:dyDescent="0.15">
      <c r="Z659" s="68"/>
    </row>
    <row r="660" spans="26:26" x14ac:dyDescent="0.15">
      <c r="Z660" s="68"/>
    </row>
    <row r="661" spans="26:26" x14ac:dyDescent="0.15">
      <c r="Z661" s="68"/>
    </row>
    <row r="662" spans="26:26" x14ac:dyDescent="0.15">
      <c r="Z662" s="68"/>
    </row>
    <row r="663" spans="26:26" x14ac:dyDescent="0.15">
      <c r="Z663" s="68"/>
    </row>
    <row r="664" spans="26:26" x14ac:dyDescent="0.15">
      <c r="Z664" s="68"/>
    </row>
    <row r="665" spans="26:26" x14ac:dyDescent="0.15">
      <c r="Z665" s="68"/>
    </row>
    <row r="666" spans="26:26" x14ac:dyDescent="0.15">
      <c r="Z666" s="68"/>
    </row>
    <row r="667" spans="26:26" x14ac:dyDescent="0.15">
      <c r="Z667" s="68"/>
    </row>
    <row r="668" spans="26:26" x14ac:dyDescent="0.15">
      <c r="Z668" s="68"/>
    </row>
    <row r="669" spans="26:26" x14ac:dyDescent="0.15">
      <c r="Z669" s="68"/>
    </row>
    <row r="670" spans="26:26" x14ac:dyDescent="0.15">
      <c r="Z670" s="68"/>
    </row>
    <row r="688" spans="25:25" x14ac:dyDescent="0.15">
      <c r="Y688" s="69"/>
    </row>
    <row r="691" spans="26:26" x14ac:dyDescent="0.15">
      <c r="Z691" s="70"/>
    </row>
    <row r="692" spans="26:26" x14ac:dyDescent="0.15">
      <c r="Z692" s="68"/>
    </row>
    <row r="693" spans="26:26" x14ac:dyDescent="0.15">
      <c r="Z693" s="68"/>
    </row>
    <row r="694" spans="26:26" x14ac:dyDescent="0.15">
      <c r="Z694" s="68"/>
    </row>
    <row r="695" spans="26:26" x14ac:dyDescent="0.15">
      <c r="Z695" s="68"/>
    </row>
    <row r="696" spans="26:26" x14ac:dyDescent="0.15">
      <c r="Z696" s="68"/>
    </row>
    <row r="697" spans="26:26" x14ac:dyDescent="0.15">
      <c r="Z697" s="68"/>
    </row>
    <row r="698" spans="26:26" x14ac:dyDescent="0.15">
      <c r="Z698" s="68"/>
    </row>
    <row r="699" spans="26:26" x14ac:dyDescent="0.15">
      <c r="Z699" s="68"/>
    </row>
    <row r="700" spans="26:26" x14ac:dyDescent="0.15">
      <c r="Z700" s="68"/>
    </row>
    <row r="701" spans="26:26" x14ac:dyDescent="0.15">
      <c r="Z701" s="68"/>
    </row>
    <row r="702" spans="26:26" x14ac:dyDescent="0.15">
      <c r="Z702" s="68"/>
    </row>
    <row r="703" spans="26:26" x14ac:dyDescent="0.15">
      <c r="Z703" s="68"/>
    </row>
    <row r="704" spans="26:26" x14ac:dyDescent="0.15">
      <c r="Z704" s="68"/>
    </row>
    <row r="722" spans="25:26" x14ac:dyDescent="0.15">
      <c r="Y722" s="69"/>
    </row>
    <row r="725" spans="25:26" x14ac:dyDescent="0.15">
      <c r="Z725" s="70"/>
    </row>
    <row r="726" spans="25:26" x14ac:dyDescent="0.15">
      <c r="Z726" s="68"/>
    </row>
    <row r="727" spans="25:26" x14ac:dyDescent="0.15">
      <c r="Z727" s="68"/>
    </row>
    <row r="728" spans="25:26" x14ac:dyDescent="0.15">
      <c r="Z728" s="68"/>
    </row>
    <row r="729" spans="25:26" x14ac:dyDescent="0.15">
      <c r="Z729" s="68"/>
    </row>
    <row r="730" spans="25:26" x14ac:dyDescent="0.15">
      <c r="Z730" s="68"/>
    </row>
    <row r="731" spans="25:26" x14ac:dyDescent="0.15">
      <c r="Z731" s="68"/>
    </row>
    <row r="732" spans="25:26" x14ac:dyDescent="0.15">
      <c r="Z732" s="68"/>
    </row>
    <row r="733" spans="25:26" x14ac:dyDescent="0.15">
      <c r="Z733" s="68"/>
    </row>
    <row r="734" spans="25:26" x14ac:dyDescent="0.15">
      <c r="Z734" s="68"/>
    </row>
    <row r="735" spans="25:26" x14ac:dyDescent="0.15">
      <c r="Z735" s="68"/>
    </row>
    <row r="736" spans="25:26" x14ac:dyDescent="0.15">
      <c r="Z736" s="68"/>
    </row>
    <row r="737" spans="26:26" x14ac:dyDescent="0.15">
      <c r="Z737" s="68"/>
    </row>
    <row r="738" spans="26:26" x14ac:dyDescent="0.15">
      <c r="Z738" s="68"/>
    </row>
    <row r="756" spans="25:26" x14ac:dyDescent="0.15">
      <c r="Y756" s="69"/>
    </row>
    <row r="759" spans="25:26" x14ac:dyDescent="0.15">
      <c r="Z759" s="70"/>
    </row>
    <row r="760" spans="25:26" x14ac:dyDescent="0.15">
      <c r="Z760" s="68"/>
    </row>
    <row r="761" spans="25:26" x14ac:dyDescent="0.15">
      <c r="Z761" s="68"/>
    </row>
    <row r="762" spans="25:26" x14ac:dyDescent="0.15">
      <c r="Z762" s="68"/>
    </row>
    <row r="763" spans="25:26" x14ac:dyDescent="0.15">
      <c r="Z763" s="68"/>
    </row>
    <row r="764" spans="25:26" x14ac:dyDescent="0.15">
      <c r="Z764" s="68"/>
    </row>
    <row r="765" spans="25:26" x14ac:dyDescent="0.15">
      <c r="Z765" s="68"/>
    </row>
    <row r="766" spans="25:26" x14ac:dyDescent="0.15">
      <c r="Z766" s="68"/>
    </row>
    <row r="767" spans="25:26" x14ac:dyDescent="0.15">
      <c r="Z767" s="68"/>
    </row>
    <row r="768" spans="25:26" x14ac:dyDescent="0.15">
      <c r="Z768" s="68"/>
    </row>
    <row r="769" spans="26:26" x14ac:dyDescent="0.15">
      <c r="Z769" s="68"/>
    </row>
    <row r="770" spans="26:26" x14ac:dyDescent="0.15">
      <c r="Z770" s="68"/>
    </row>
    <row r="771" spans="26:26" x14ac:dyDescent="0.15">
      <c r="Z771" s="68"/>
    </row>
    <row r="772" spans="26:26" x14ac:dyDescent="0.15">
      <c r="Z772" s="68"/>
    </row>
    <row r="790" spans="25:26" x14ac:dyDescent="0.15">
      <c r="Y790" s="69"/>
    </row>
    <row r="793" spans="25:26" x14ac:dyDescent="0.15">
      <c r="Z793" s="70"/>
    </row>
    <row r="794" spans="25:26" x14ac:dyDescent="0.15">
      <c r="Z794" s="68"/>
    </row>
    <row r="795" spans="25:26" x14ac:dyDescent="0.15">
      <c r="Z795" s="68"/>
    </row>
    <row r="796" spans="25:26" x14ac:dyDescent="0.15">
      <c r="Z796" s="68"/>
    </row>
    <row r="797" spans="25:26" x14ac:dyDescent="0.15">
      <c r="Z797" s="68"/>
    </row>
    <row r="798" spans="25:26" x14ac:dyDescent="0.15">
      <c r="Z798" s="68"/>
    </row>
    <row r="799" spans="25:26" x14ac:dyDescent="0.15">
      <c r="Z799" s="68"/>
    </row>
    <row r="800" spans="25:26" x14ac:dyDescent="0.15">
      <c r="Z800" s="68"/>
    </row>
    <row r="801" spans="26:26" x14ac:dyDescent="0.15">
      <c r="Z801" s="68"/>
    </row>
    <row r="802" spans="26:26" x14ac:dyDescent="0.15">
      <c r="Z802" s="68"/>
    </row>
    <row r="803" spans="26:26" x14ac:dyDescent="0.15">
      <c r="Z803" s="68"/>
    </row>
    <row r="804" spans="26:26" x14ac:dyDescent="0.15">
      <c r="Z804" s="68"/>
    </row>
    <row r="805" spans="26:26" x14ac:dyDescent="0.15">
      <c r="Z805" s="68"/>
    </row>
    <row r="806" spans="26:26" x14ac:dyDescent="0.15">
      <c r="Z806" s="68"/>
    </row>
    <row r="824" spans="25:26" x14ac:dyDescent="0.15">
      <c r="Y824" s="69"/>
    </row>
    <row r="827" spans="25:26" x14ac:dyDescent="0.15">
      <c r="Z827" s="70"/>
    </row>
    <row r="828" spans="25:26" x14ac:dyDescent="0.15">
      <c r="Z828" s="68"/>
    </row>
    <row r="829" spans="25:26" x14ac:dyDescent="0.15">
      <c r="Z829" s="68"/>
    </row>
    <row r="830" spans="25:26" x14ac:dyDescent="0.15">
      <c r="Z830" s="68"/>
    </row>
    <row r="831" spans="25:26" x14ac:dyDescent="0.15">
      <c r="Z831" s="68"/>
    </row>
    <row r="832" spans="25:26" x14ac:dyDescent="0.15">
      <c r="Z832" s="68"/>
    </row>
    <row r="833" spans="26:26" x14ac:dyDescent="0.15">
      <c r="Z833" s="68"/>
    </row>
    <row r="834" spans="26:26" x14ac:dyDescent="0.15">
      <c r="Z834" s="68"/>
    </row>
    <row r="835" spans="26:26" x14ac:dyDescent="0.15">
      <c r="Z835" s="68"/>
    </row>
    <row r="836" spans="26:26" x14ac:dyDescent="0.15">
      <c r="Z836" s="68"/>
    </row>
    <row r="837" spans="26:26" x14ac:dyDescent="0.15">
      <c r="Z837" s="68"/>
    </row>
    <row r="838" spans="26:26" x14ac:dyDescent="0.15">
      <c r="Z838" s="68"/>
    </row>
    <row r="839" spans="26:26" x14ac:dyDescent="0.15">
      <c r="Z839" s="68"/>
    </row>
    <row r="840" spans="26:26" x14ac:dyDescent="0.15">
      <c r="Z840" s="68"/>
    </row>
    <row r="858" spans="25:26" x14ac:dyDescent="0.15">
      <c r="Y858" s="69"/>
    </row>
    <row r="861" spans="25:26" x14ac:dyDescent="0.15">
      <c r="Z861" s="70"/>
    </row>
    <row r="862" spans="25:26" x14ac:dyDescent="0.15">
      <c r="Z862" s="68"/>
    </row>
    <row r="863" spans="25:26" x14ac:dyDescent="0.15">
      <c r="Z863" s="68"/>
    </row>
    <row r="864" spans="25:26" x14ac:dyDescent="0.15">
      <c r="Z864" s="68"/>
    </row>
    <row r="865" spans="26:26" x14ac:dyDescent="0.15">
      <c r="Z865" s="68"/>
    </row>
    <row r="866" spans="26:26" x14ac:dyDescent="0.15">
      <c r="Z866" s="68"/>
    </row>
    <row r="867" spans="26:26" x14ac:dyDescent="0.15">
      <c r="Z867" s="68"/>
    </row>
    <row r="868" spans="26:26" x14ac:dyDescent="0.15">
      <c r="Z868" s="68"/>
    </row>
    <row r="869" spans="26:26" x14ac:dyDescent="0.15">
      <c r="Z869" s="68"/>
    </row>
    <row r="870" spans="26:26" x14ac:dyDescent="0.15">
      <c r="Z870" s="68"/>
    </row>
    <row r="871" spans="26:26" x14ac:dyDescent="0.15">
      <c r="Z871" s="68"/>
    </row>
    <row r="872" spans="26:26" x14ac:dyDescent="0.15">
      <c r="Z872" s="68"/>
    </row>
    <row r="873" spans="26:26" x14ac:dyDescent="0.15">
      <c r="Z873" s="68"/>
    </row>
    <row r="874" spans="26:26" x14ac:dyDescent="0.15">
      <c r="Z874" s="68"/>
    </row>
    <row r="892" spans="25:26" x14ac:dyDescent="0.15">
      <c r="Y892" s="69"/>
    </row>
    <row r="895" spans="25:26" x14ac:dyDescent="0.15">
      <c r="Z895" s="70"/>
    </row>
    <row r="896" spans="25:26" x14ac:dyDescent="0.15">
      <c r="Z896" s="68"/>
    </row>
    <row r="897" spans="26:26" x14ac:dyDescent="0.15">
      <c r="Z897" s="68"/>
    </row>
    <row r="898" spans="26:26" x14ac:dyDescent="0.15">
      <c r="Z898" s="68"/>
    </row>
    <row r="899" spans="26:26" x14ac:dyDescent="0.15">
      <c r="Z899" s="68"/>
    </row>
    <row r="900" spans="26:26" x14ac:dyDescent="0.15">
      <c r="Z900" s="68"/>
    </row>
    <row r="901" spans="26:26" x14ac:dyDescent="0.15">
      <c r="Z901" s="68"/>
    </row>
    <row r="902" spans="26:26" x14ac:dyDescent="0.15">
      <c r="Z902" s="68"/>
    </row>
    <row r="903" spans="26:26" x14ac:dyDescent="0.15">
      <c r="Z903" s="68"/>
    </row>
    <row r="904" spans="26:26" x14ac:dyDescent="0.15">
      <c r="Z904" s="68"/>
    </row>
    <row r="905" spans="26:26" x14ac:dyDescent="0.15">
      <c r="Z905" s="68"/>
    </row>
    <row r="906" spans="26:26" x14ac:dyDescent="0.15">
      <c r="Z906" s="68"/>
    </row>
    <row r="907" spans="26:26" x14ac:dyDescent="0.15">
      <c r="Z907" s="68"/>
    </row>
    <row r="908" spans="26:26" x14ac:dyDescent="0.15">
      <c r="Z908" s="68"/>
    </row>
    <row r="926" spans="25:25" x14ac:dyDescent="0.15">
      <c r="Y926" s="69"/>
    </row>
    <row r="929" spans="26:26" x14ac:dyDescent="0.15">
      <c r="Z929" s="70"/>
    </row>
    <row r="930" spans="26:26" x14ac:dyDescent="0.15">
      <c r="Z930" s="68"/>
    </row>
    <row r="931" spans="26:26" x14ac:dyDescent="0.15">
      <c r="Z931" s="68"/>
    </row>
    <row r="932" spans="26:26" x14ac:dyDescent="0.15">
      <c r="Z932" s="68"/>
    </row>
    <row r="933" spans="26:26" x14ac:dyDescent="0.15">
      <c r="Z933" s="68"/>
    </row>
    <row r="934" spans="26:26" x14ac:dyDescent="0.15">
      <c r="Z934" s="68"/>
    </row>
    <row r="935" spans="26:26" x14ac:dyDescent="0.15">
      <c r="Z935" s="68"/>
    </row>
    <row r="936" spans="26:26" x14ac:dyDescent="0.15">
      <c r="Z936" s="68"/>
    </row>
    <row r="937" spans="26:26" x14ac:dyDescent="0.15">
      <c r="Z937" s="68"/>
    </row>
    <row r="938" spans="26:26" x14ac:dyDescent="0.15">
      <c r="Z938" s="68"/>
    </row>
    <row r="939" spans="26:26" x14ac:dyDescent="0.15">
      <c r="Z939" s="68"/>
    </row>
    <row r="940" spans="26:26" x14ac:dyDescent="0.15">
      <c r="Z940" s="68"/>
    </row>
    <row r="941" spans="26:26" x14ac:dyDescent="0.15">
      <c r="Z941" s="68"/>
    </row>
    <row r="942" spans="26:26" x14ac:dyDescent="0.15">
      <c r="Z942" s="68"/>
    </row>
    <row r="960" spans="25:25" x14ac:dyDescent="0.15">
      <c r="Y960" s="69"/>
    </row>
    <row r="963" spans="26:26" x14ac:dyDescent="0.15">
      <c r="Z963" s="70"/>
    </row>
    <row r="964" spans="26:26" x14ac:dyDescent="0.15">
      <c r="Z964" s="68"/>
    </row>
    <row r="965" spans="26:26" x14ac:dyDescent="0.15">
      <c r="Z965" s="68"/>
    </row>
    <row r="966" spans="26:26" x14ac:dyDescent="0.15">
      <c r="Z966" s="68"/>
    </row>
    <row r="967" spans="26:26" x14ac:dyDescent="0.15">
      <c r="Z967" s="68"/>
    </row>
    <row r="968" spans="26:26" x14ac:dyDescent="0.15">
      <c r="Z968" s="68"/>
    </row>
    <row r="969" spans="26:26" x14ac:dyDescent="0.15">
      <c r="Z969" s="68"/>
    </row>
    <row r="970" spans="26:26" x14ac:dyDescent="0.15">
      <c r="Z970" s="68"/>
    </row>
    <row r="971" spans="26:26" x14ac:dyDescent="0.15">
      <c r="Z971" s="68"/>
    </row>
    <row r="972" spans="26:26" x14ac:dyDescent="0.15">
      <c r="Z972" s="68"/>
    </row>
    <row r="973" spans="26:26" x14ac:dyDescent="0.15">
      <c r="Z973" s="68"/>
    </row>
    <row r="974" spans="26:26" x14ac:dyDescent="0.15">
      <c r="Z974" s="68"/>
    </row>
    <row r="975" spans="26:26" x14ac:dyDescent="0.15">
      <c r="Z975" s="68"/>
    </row>
    <row r="976" spans="26:26" x14ac:dyDescent="0.15">
      <c r="Z976" s="68"/>
    </row>
    <row r="994" spans="25:26" x14ac:dyDescent="0.15">
      <c r="Y994" s="69"/>
    </row>
    <row r="997" spans="25:26" x14ac:dyDescent="0.15">
      <c r="Z997" s="70"/>
    </row>
    <row r="998" spans="25:26" x14ac:dyDescent="0.15">
      <c r="Z998" s="68"/>
    </row>
    <row r="999" spans="25:26" x14ac:dyDescent="0.15">
      <c r="Z999" s="68"/>
    </row>
    <row r="1000" spans="25:26" x14ac:dyDescent="0.15">
      <c r="Z1000" s="68"/>
    </row>
    <row r="1001" spans="25:26" x14ac:dyDescent="0.15">
      <c r="Z1001" s="68"/>
    </row>
    <row r="1002" spans="25:26" x14ac:dyDescent="0.15">
      <c r="Z1002" s="68"/>
    </row>
    <row r="1003" spans="25:26" x14ac:dyDescent="0.15">
      <c r="Z1003" s="68"/>
    </row>
    <row r="1004" spans="25:26" x14ac:dyDescent="0.15">
      <c r="Z1004" s="68"/>
    </row>
    <row r="1005" spans="25:26" x14ac:dyDescent="0.15">
      <c r="Z1005" s="68"/>
    </row>
    <row r="1006" spans="25:26" x14ac:dyDescent="0.15">
      <c r="Z1006" s="68"/>
    </row>
    <row r="1007" spans="25:26" x14ac:dyDescent="0.15">
      <c r="Z1007" s="68"/>
    </row>
    <row r="1008" spans="25:26" x14ac:dyDescent="0.15">
      <c r="Z1008" s="68"/>
    </row>
    <row r="1009" spans="26:26" x14ac:dyDescent="0.15">
      <c r="Z1009" s="68"/>
    </row>
    <row r="1010" spans="26:26" x14ac:dyDescent="0.15">
      <c r="Z1010" s="68"/>
    </row>
    <row r="1028" spans="25:26" x14ac:dyDescent="0.15">
      <c r="Y1028" s="69"/>
    </row>
    <row r="1031" spans="25:26" x14ac:dyDescent="0.15">
      <c r="Z1031" s="70"/>
    </row>
    <row r="1032" spans="25:26" x14ac:dyDescent="0.15">
      <c r="Z1032" s="68"/>
    </row>
    <row r="1033" spans="25:26" x14ac:dyDescent="0.15">
      <c r="Z1033" s="68"/>
    </row>
    <row r="1034" spans="25:26" x14ac:dyDescent="0.15">
      <c r="Z1034" s="68"/>
    </row>
    <row r="1035" spans="25:26" x14ac:dyDescent="0.15">
      <c r="Z1035" s="68"/>
    </row>
    <row r="1036" spans="25:26" x14ac:dyDescent="0.15">
      <c r="Z1036" s="68"/>
    </row>
    <row r="1037" spans="25:26" x14ac:dyDescent="0.15">
      <c r="Z1037" s="68"/>
    </row>
    <row r="1038" spans="25:26" x14ac:dyDescent="0.15">
      <c r="Z1038" s="68"/>
    </row>
    <row r="1039" spans="25:26" x14ac:dyDescent="0.15">
      <c r="Z1039" s="68"/>
    </row>
    <row r="1040" spans="25:26" x14ac:dyDescent="0.15">
      <c r="Z1040" s="68"/>
    </row>
    <row r="1041" spans="26:26" x14ac:dyDescent="0.15">
      <c r="Z1041" s="68"/>
    </row>
    <row r="1042" spans="26:26" x14ac:dyDescent="0.15">
      <c r="Z1042" s="68"/>
    </row>
    <row r="1043" spans="26:26" x14ac:dyDescent="0.15">
      <c r="Z1043" s="68"/>
    </row>
    <row r="1044" spans="26:26" x14ac:dyDescent="0.15">
      <c r="Z1044" s="68"/>
    </row>
    <row r="1062" spans="25:26" x14ac:dyDescent="0.15">
      <c r="Y1062" s="69"/>
    </row>
    <row r="1065" spans="25:26" x14ac:dyDescent="0.15">
      <c r="Z1065" s="70"/>
    </row>
    <row r="1066" spans="25:26" x14ac:dyDescent="0.15">
      <c r="Z1066" s="68"/>
    </row>
    <row r="1067" spans="25:26" x14ac:dyDescent="0.15">
      <c r="Z1067" s="68"/>
    </row>
    <row r="1068" spans="25:26" x14ac:dyDescent="0.15">
      <c r="Z1068" s="68"/>
    </row>
    <row r="1069" spans="25:26" x14ac:dyDescent="0.15">
      <c r="Z1069" s="68"/>
    </row>
    <row r="1070" spans="25:26" x14ac:dyDescent="0.15">
      <c r="Z1070" s="68"/>
    </row>
    <row r="1071" spans="25:26" x14ac:dyDescent="0.15">
      <c r="Z1071" s="68"/>
    </row>
    <row r="1072" spans="25:26" x14ac:dyDescent="0.15">
      <c r="Z1072" s="68"/>
    </row>
    <row r="1073" spans="26:26" x14ac:dyDescent="0.15">
      <c r="Z1073" s="68"/>
    </row>
    <row r="1074" spans="26:26" x14ac:dyDescent="0.15">
      <c r="Z1074" s="68"/>
    </row>
    <row r="1075" spans="26:26" x14ac:dyDescent="0.15">
      <c r="Z1075" s="68"/>
    </row>
    <row r="1076" spans="26:26" x14ac:dyDescent="0.15">
      <c r="Z1076" s="68"/>
    </row>
    <row r="1077" spans="26:26" x14ac:dyDescent="0.15">
      <c r="Z1077" s="68"/>
    </row>
    <row r="1078" spans="26:26" x14ac:dyDescent="0.15">
      <c r="Z1078" s="68"/>
    </row>
    <row r="1096" spans="25:25" x14ac:dyDescent="0.15">
      <c r="Y1096" s="69"/>
    </row>
  </sheetData>
  <sheetProtection password="CC07" sheet="1" objects="1" scenarios="1"/>
  <mergeCells count="1573">
    <mergeCell ref="S6:X6"/>
    <mergeCell ref="Q7:R7"/>
    <mergeCell ref="S7:X7"/>
    <mergeCell ref="C8:L8"/>
    <mergeCell ref="N8:X8"/>
    <mergeCell ref="A9:I10"/>
    <mergeCell ref="J9:J10"/>
    <mergeCell ref="M9:W10"/>
    <mergeCell ref="X9:X10"/>
    <mergeCell ref="A3:Z3"/>
    <mergeCell ref="L4:L7"/>
    <mergeCell ref="R4:S4"/>
    <mergeCell ref="V4:W4"/>
    <mergeCell ref="M5:O5"/>
    <mergeCell ref="R5:S5"/>
    <mergeCell ref="V5:W5"/>
    <mergeCell ref="A6:K6"/>
    <mergeCell ref="M6:O6"/>
    <mergeCell ref="Q6:R6"/>
    <mergeCell ref="M13:N15"/>
    <mergeCell ref="O13:T13"/>
    <mergeCell ref="V13:X13"/>
    <mergeCell ref="A14:I15"/>
    <mergeCell ref="J14:J15"/>
    <mergeCell ref="K14:L15"/>
    <mergeCell ref="O14:T15"/>
    <mergeCell ref="U14:U15"/>
    <mergeCell ref="V14:X14"/>
    <mergeCell ref="V15:X15"/>
    <mergeCell ref="Z9:Z21"/>
    <mergeCell ref="K10:L10"/>
    <mergeCell ref="A11:I12"/>
    <mergeCell ref="J11:J12"/>
    <mergeCell ref="K11:L12"/>
    <mergeCell ref="M11:T12"/>
    <mergeCell ref="U11:U12"/>
    <mergeCell ref="V12:X12"/>
    <mergeCell ref="A13:I13"/>
    <mergeCell ref="K13:L13"/>
    <mergeCell ref="M17:T18"/>
    <mergeCell ref="U17:U18"/>
    <mergeCell ref="V17:X18"/>
    <mergeCell ref="C19:L19"/>
    <mergeCell ref="N19:X19"/>
    <mergeCell ref="A20:I21"/>
    <mergeCell ref="J20:J21"/>
    <mergeCell ref="M20:W21"/>
    <mergeCell ref="X20:X21"/>
    <mergeCell ref="K21:L21"/>
    <mergeCell ref="A16:I16"/>
    <mergeCell ref="K16:L16"/>
    <mergeCell ref="M16:T16"/>
    <mergeCell ref="V16:X16"/>
    <mergeCell ref="A17:C18"/>
    <mergeCell ref="D17:D18"/>
    <mergeCell ref="E17:E18"/>
    <mergeCell ref="I17:I18"/>
    <mergeCell ref="J17:J18"/>
    <mergeCell ref="K17:L18"/>
    <mergeCell ref="V25:X25"/>
    <mergeCell ref="V26:X26"/>
    <mergeCell ref="A27:I27"/>
    <mergeCell ref="K27:L27"/>
    <mergeCell ref="M27:T27"/>
    <mergeCell ref="V27:X27"/>
    <mergeCell ref="A24:I24"/>
    <mergeCell ref="K24:L24"/>
    <mergeCell ref="M24:N26"/>
    <mergeCell ref="O24:T24"/>
    <mergeCell ref="V24:X24"/>
    <mergeCell ref="A25:I26"/>
    <mergeCell ref="J25:J26"/>
    <mergeCell ref="K25:L26"/>
    <mergeCell ref="O25:T26"/>
    <mergeCell ref="U25:U26"/>
    <mergeCell ref="A22:I23"/>
    <mergeCell ref="J22:J23"/>
    <mergeCell ref="K22:L23"/>
    <mergeCell ref="M22:T23"/>
    <mergeCell ref="U22:U23"/>
    <mergeCell ref="V23:X23"/>
    <mergeCell ref="A31:I32"/>
    <mergeCell ref="J31:J32"/>
    <mergeCell ref="M31:W32"/>
    <mergeCell ref="X31:X32"/>
    <mergeCell ref="Z31:Z43"/>
    <mergeCell ref="K32:L32"/>
    <mergeCell ref="A33:I34"/>
    <mergeCell ref="J33:J34"/>
    <mergeCell ref="K33:L34"/>
    <mergeCell ref="M33:T34"/>
    <mergeCell ref="M28:T29"/>
    <mergeCell ref="U28:U29"/>
    <mergeCell ref="V28:X29"/>
    <mergeCell ref="Y29:Z29"/>
    <mergeCell ref="C30:L30"/>
    <mergeCell ref="N30:X30"/>
    <mergeCell ref="A28:C29"/>
    <mergeCell ref="D28:D29"/>
    <mergeCell ref="E28:E29"/>
    <mergeCell ref="I28:I29"/>
    <mergeCell ref="J28:J29"/>
    <mergeCell ref="K28:L29"/>
    <mergeCell ref="O36:T37"/>
    <mergeCell ref="U36:U37"/>
    <mergeCell ref="V36:X36"/>
    <mergeCell ref="V37:X37"/>
    <mergeCell ref="A38:I38"/>
    <mergeCell ref="K38:L38"/>
    <mergeCell ref="M38:T38"/>
    <mergeCell ref="V38:X38"/>
    <mergeCell ref="U33:U34"/>
    <mergeCell ref="V34:X34"/>
    <mergeCell ref="A35:I35"/>
    <mergeCell ref="K35:L35"/>
    <mergeCell ref="M35:N37"/>
    <mergeCell ref="O35:T35"/>
    <mergeCell ref="V35:X35"/>
    <mergeCell ref="A36:I37"/>
    <mergeCell ref="J36:J37"/>
    <mergeCell ref="K36:L37"/>
    <mergeCell ref="A46:I46"/>
    <mergeCell ref="K46:L46"/>
    <mergeCell ref="M46:N48"/>
    <mergeCell ref="O46:T46"/>
    <mergeCell ref="V46:X46"/>
    <mergeCell ref="A47:I48"/>
    <mergeCell ref="J47:J48"/>
    <mergeCell ref="K47:L48"/>
    <mergeCell ref="O47:T48"/>
    <mergeCell ref="U47:U48"/>
    <mergeCell ref="A44:I45"/>
    <mergeCell ref="J44:J45"/>
    <mergeCell ref="K44:L45"/>
    <mergeCell ref="M44:T45"/>
    <mergeCell ref="U44:U45"/>
    <mergeCell ref="V45:X45"/>
    <mergeCell ref="M39:T40"/>
    <mergeCell ref="U39:U40"/>
    <mergeCell ref="V39:X40"/>
    <mergeCell ref="C41:L41"/>
    <mergeCell ref="N41:X41"/>
    <mergeCell ref="A42:I43"/>
    <mergeCell ref="J42:J43"/>
    <mergeCell ref="M42:W43"/>
    <mergeCell ref="X42:X43"/>
    <mergeCell ref="K43:L43"/>
    <mergeCell ref="A39:C40"/>
    <mergeCell ref="D39:D40"/>
    <mergeCell ref="E39:E40"/>
    <mergeCell ref="I39:I40"/>
    <mergeCell ref="J39:J40"/>
    <mergeCell ref="K39:L40"/>
    <mergeCell ref="M50:T51"/>
    <mergeCell ref="U50:U51"/>
    <mergeCell ref="V50:X51"/>
    <mergeCell ref="Y51:Z51"/>
    <mergeCell ref="C52:L52"/>
    <mergeCell ref="N52:X52"/>
    <mergeCell ref="A50:C51"/>
    <mergeCell ref="D50:D51"/>
    <mergeCell ref="E50:E51"/>
    <mergeCell ref="I50:I51"/>
    <mergeCell ref="J50:J51"/>
    <mergeCell ref="K50:L51"/>
    <mergeCell ref="V47:X47"/>
    <mergeCell ref="V48:X48"/>
    <mergeCell ref="A49:I49"/>
    <mergeCell ref="K49:L49"/>
    <mergeCell ref="M49:T49"/>
    <mergeCell ref="V49:X49"/>
    <mergeCell ref="U55:U56"/>
    <mergeCell ref="V56:X56"/>
    <mergeCell ref="A57:I57"/>
    <mergeCell ref="K57:L57"/>
    <mergeCell ref="M57:N59"/>
    <mergeCell ref="O57:T57"/>
    <mergeCell ref="V57:X57"/>
    <mergeCell ref="A58:I59"/>
    <mergeCell ref="J58:J59"/>
    <mergeCell ref="K58:L59"/>
    <mergeCell ref="A53:I54"/>
    <mergeCell ref="J53:J54"/>
    <mergeCell ref="M53:W54"/>
    <mergeCell ref="X53:X54"/>
    <mergeCell ref="Z53:Z65"/>
    <mergeCell ref="K54:L54"/>
    <mergeCell ref="A55:I56"/>
    <mergeCell ref="J55:J56"/>
    <mergeCell ref="K55:L56"/>
    <mergeCell ref="M55:T56"/>
    <mergeCell ref="M61:T62"/>
    <mergeCell ref="U61:U62"/>
    <mergeCell ref="V61:X62"/>
    <mergeCell ref="C63:L63"/>
    <mergeCell ref="N63:X63"/>
    <mergeCell ref="A64:I65"/>
    <mergeCell ref="J64:J65"/>
    <mergeCell ref="M64:W65"/>
    <mergeCell ref="X64:X65"/>
    <mergeCell ref="K65:L65"/>
    <mergeCell ref="A61:C62"/>
    <mergeCell ref="D61:D62"/>
    <mergeCell ref="E61:E62"/>
    <mergeCell ref="I61:I62"/>
    <mergeCell ref="J61:J62"/>
    <mergeCell ref="K61:L62"/>
    <mergeCell ref="O58:T59"/>
    <mergeCell ref="U58:U59"/>
    <mergeCell ref="V58:X58"/>
    <mergeCell ref="V59:X59"/>
    <mergeCell ref="A60:I60"/>
    <mergeCell ref="K60:L60"/>
    <mergeCell ref="M60:T60"/>
    <mergeCell ref="V60:X60"/>
    <mergeCell ref="V69:X69"/>
    <mergeCell ref="V70:X70"/>
    <mergeCell ref="A71:I71"/>
    <mergeCell ref="K71:L71"/>
    <mergeCell ref="M71:T71"/>
    <mergeCell ref="V71:X71"/>
    <mergeCell ref="A68:I68"/>
    <mergeCell ref="K68:L68"/>
    <mergeCell ref="M68:N70"/>
    <mergeCell ref="O68:T68"/>
    <mergeCell ref="V68:X68"/>
    <mergeCell ref="A69:I70"/>
    <mergeCell ref="J69:J70"/>
    <mergeCell ref="K69:L70"/>
    <mergeCell ref="O69:T70"/>
    <mergeCell ref="U69:U70"/>
    <mergeCell ref="A66:I67"/>
    <mergeCell ref="J66:J67"/>
    <mergeCell ref="K66:L67"/>
    <mergeCell ref="M66:T67"/>
    <mergeCell ref="U66:U67"/>
    <mergeCell ref="V67:X67"/>
    <mergeCell ref="A75:I76"/>
    <mergeCell ref="J75:J76"/>
    <mergeCell ref="M75:W76"/>
    <mergeCell ref="X75:X76"/>
    <mergeCell ref="Z75:Z87"/>
    <mergeCell ref="K76:L76"/>
    <mergeCell ref="A77:I78"/>
    <mergeCell ref="J77:J78"/>
    <mergeCell ref="K77:L78"/>
    <mergeCell ref="M77:T78"/>
    <mergeCell ref="M72:T73"/>
    <mergeCell ref="U72:U73"/>
    <mergeCell ref="V72:X73"/>
    <mergeCell ref="Y73:Z73"/>
    <mergeCell ref="C74:L74"/>
    <mergeCell ref="N74:X74"/>
    <mergeCell ref="A72:C73"/>
    <mergeCell ref="D72:D73"/>
    <mergeCell ref="E72:E73"/>
    <mergeCell ref="I72:I73"/>
    <mergeCell ref="J72:J73"/>
    <mergeCell ref="K72:L73"/>
    <mergeCell ref="O80:T81"/>
    <mergeCell ref="U80:U81"/>
    <mergeCell ref="V80:X80"/>
    <mergeCell ref="V81:X81"/>
    <mergeCell ref="A82:I82"/>
    <mergeCell ref="K82:L82"/>
    <mergeCell ref="M82:T82"/>
    <mergeCell ref="V82:X82"/>
    <mergeCell ref="U77:U78"/>
    <mergeCell ref="V78:X78"/>
    <mergeCell ref="A79:I79"/>
    <mergeCell ref="K79:L79"/>
    <mergeCell ref="M79:N81"/>
    <mergeCell ref="O79:T79"/>
    <mergeCell ref="V79:X79"/>
    <mergeCell ref="A80:I81"/>
    <mergeCell ref="J80:J81"/>
    <mergeCell ref="K80:L81"/>
    <mergeCell ref="A90:I90"/>
    <mergeCell ref="K90:L90"/>
    <mergeCell ref="M90:N92"/>
    <mergeCell ref="O90:T90"/>
    <mergeCell ref="V90:X90"/>
    <mergeCell ref="A91:I92"/>
    <mergeCell ref="J91:J92"/>
    <mergeCell ref="K91:L92"/>
    <mergeCell ref="O91:T92"/>
    <mergeCell ref="U91:U92"/>
    <mergeCell ref="A88:I89"/>
    <mergeCell ref="J88:J89"/>
    <mergeCell ref="K88:L89"/>
    <mergeCell ref="M88:T89"/>
    <mergeCell ref="U88:U89"/>
    <mergeCell ref="V89:X89"/>
    <mergeCell ref="M83:T84"/>
    <mergeCell ref="U83:U84"/>
    <mergeCell ref="V83:X84"/>
    <mergeCell ref="C85:L85"/>
    <mergeCell ref="N85:X85"/>
    <mergeCell ref="A86:I87"/>
    <mergeCell ref="J86:J87"/>
    <mergeCell ref="M86:W87"/>
    <mergeCell ref="X86:X87"/>
    <mergeCell ref="K87:L87"/>
    <mergeCell ref="A83:C84"/>
    <mergeCell ref="D83:D84"/>
    <mergeCell ref="E83:E84"/>
    <mergeCell ref="I83:I84"/>
    <mergeCell ref="J83:J84"/>
    <mergeCell ref="K83:L84"/>
    <mergeCell ref="M94:T95"/>
    <mergeCell ref="U94:U95"/>
    <mergeCell ref="V94:X95"/>
    <mergeCell ref="Y95:Z95"/>
    <mergeCell ref="C96:L96"/>
    <mergeCell ref="N96:X96"/>
    <mergeCell ref="A94:C95"/>
    <mergeCell ref="D94:D95"/>
    <mergeCell ref="E94:E95"/>
    <mergeCell ref="I94:I95"/>
    <mergeCell ref="J94:J95"/>
    <mergeCell ref="K94:L95"/>
    <mergeCell ref="V91:X91"/>
    <mergeCell ref="V92:X92"/>
    <mergeCell ref="A93:I93"/>
    <mergeCell ref="K93:L93"/>
    <mergeCell ref="M93:T93"/>
    <mergeCell ref="V93:X93"/>
    <mergeCell ref="U99:U100"/>
    <mergeCell ref="V100:X100"/>
    <mergeCell ref="A101:I101"/>
    <mergeCell ref="K101:L101"/>
    <mergeCell ref="M101:N103"/>
    <mergeCell ref="O101:T101"/>
    <mergeCell ref="V101:X101"/>
    <mergeCell ref="A102:I103"/>
    <mergeCell ref="J102:J103"/>
    <mergeCell ref="K102:L103"/>
    <mergeCell ref="A97:I98"/>
    <mergeCell ref="J97:J98"/>
    <mergeCell ref="M97:W98"/>
    <mergeCell ref="X97:X98"/>
    <mergeCell ref="Z97:Z109"/>
    <mergeCell ref="K98:L98"/>
    <mergeCell ref="A99:I100"/>
    <mergeCell ref="J99:J100"/>
    <mergeCell ref="K99:L100"/>
    <mergeCell ref="M99:T100"/>
    <mergeCell ref="M105:T106"/>
    <mergeCell ref="U105:U106"/>
    <mergeCell ref="V105:X106"/>
    <mergeCell ref="C107:L107"/>
    <mergeCell ref="N107:X107"/>
    <mergeCell ref="A108:I109"/>
    <mergeCell ref="J108:J109"/>
    <mergeCell ref="M108:W109"/>
    <mergeCell ref="X108:X109"/>
    <mergeCell ref="K109:L109"/>
    <mergeCell ref="A105:C106"/>
    <mergeCell ref="D105:D106"/>
    <mergeCell ref="E105:E106"/>
    <mergeCell ref="I105:I106"/>
    <mergeCell ref="J105:J106"/>
    <mergeCell ref="K105:L106"/>
    <mergeCell ref="O102:T103"/>
    <mergeCell ref="U102:U103"/>
    <mergeCell ref="V102:X102"/>
    <mergeCell ref="V103:X103"/>
    <mergeCell ref="A104:I104"/>
    <mergeCell ref="K104:L104"/>
    <mergeCell ref="M104:T104"/>
    <mergeCell ref="V104:X104"/>
    <mergeCell ref="V113:X113"/>
    <mergeCell ref="V114:X114"/>
    <mergeCell ref="A115:I115"/>
    <mergeCell ref="K115:L115"/>
    <mergeCell ref="M115:T115"/>
    <mergeCell ref="V115:X115"/>
    <mergeCell ref="A112:I112"/>
    <mergeCell ref="K112:L112"/>
    <mergeCell ref="M112:N114"/>
    <mergeCell ref="O112:T112"/>
    <mergeCell ref="V112:X112"/>
    <mergeCell ref="A113:I114"/>
    <mergeCell ref="J113:J114"/>
    <mergeCell ref="K113:L114"/>
    <mergeCell ref="O113:T114"/>
    <mergeCell ref="U113:U114"/>
    <mergeCell ref="A110:I111"/>
    <mergeCell ref="J110:J111"/>
    <mergeCell ref="K110:L111"/>
    <mergeCell ref="M110:T111"/>
    <mergeCell ref="U110:U111"/>
    <mergeCell ref="V111:X111"/>
    <mergeCell ref="A119:I120"/>
    <mergeCell ref="J119:J120"/>
    <mergeCell ref="M119:W120"/>
    <mergeCell ref="X119:X120"/>
    <mergeCell ref="Z119:Z131"/>
    <mergeCell ref="K120:L120"/>
    <mergeCell ref="A121:I122"/>
    <mergeCell ref="J121:J122"/>
    <mergeCell ref="K121:L122"/>
    <mergeCell ref="M121:T122"/>
    <mergeCell ref="M116:T117"/>
    <mergeCell ref="U116:U117"/>
    <mergeCell ref="V116:X117"/>
    <mergeCell ref="Y117:Z117"/>
    <mergeCell ref="C118:L118"/>
    <mergeCell ref="N118:X118"/>
    <mergeCell ref="A116:C117"/>
    <mergeCell ref="D116:D117"/>
    <mergeCell ref="E116:E117"/>
    <mergeCell ref="I116:I117"/>
    <mergeCell ref="J116:J117"/>
    <mergeCell ref="K116:L117"/>
    <mergeCell ref="O124:T125"/>
    <mergeCell ref="U124:U125"/>
    <mergeCell ref="V124:X124"/>
    <mergeCell ref="V125:X125"/>
    <mergeCell ref="A126:I126"/>
    <mergeCell ref="K126:L126"/>
    <mergeCell ref="M126:T126"/>
    <mergeCell ref="V126:X126"/>
    <mergeCell ref="U121:U122"/>
    <mergeCell ref="V122:X122"/>
    <mergeCell ref="A123:I123"/>
    <mergeCell ref="K123:L123"/>
    <mergeCell ref="M123:N125"/>
    <mergeCell ref="O123:T123"/>
    <mergeCell ref="V123:X123"/>
    <mergeCell ref="A124:I125"/>
    <mergeCell ref="J124:J125"/>
    <mergeCell ref="K124:L125"/>
    <mergeCell ref="A134:I134"/>
    <mergeCell ref="K134:L134"/>
    <mergeCell ref="M134:N136"/>
    <mergeCell ref="O134:T134"/>
    <mergeCell ref="V134:X134"/>
    <mergeCell ref="A135:I136"/>
    <mergeCell ref="J135:J136"/>
    <mergeCell ref="K135:L136"/>
    <mergeCell ref="O135:T136"/>
    <mergeCell ref="U135:U136"/>
    <mergeCell ref="A132:I133"/>
    <mergeCell ref="J132:J133"/>
    <mergeCell ref="K132:L133"/>
    <mergeCell ref="M132:T133"/>
    <mergeCell ref="U132:U133"/>
    <mergeCell ref="V133:X133"/>
    <mergeCell ref="M127:T128"/>
    <mergeCell ref="U127:U128"/>
    <mergeCell ref="V127:X128"/>
    <mergeCell ref="C129:L129"/>
    <mergeCell ref="N129:X129"/>
    <mergeCell ref="A130:I131"/>
    <mergeCell ref="J130:J131"/>
    <mergeCell ref="M130:W131"/>
    <mergeCell ref="X130:X131"/>
    <mergeCell ref="K131:L131"/>
    <mergeCell ref="A127:C128"/>
    <mergeCell ref="D127:D128"/>
    <mergeCell ref="E127:E128"/>
    <mergeCell ref="I127:I128"/>
    <mergeCell ref="J127:J128"/>
    <mergeCell ref="K127:L128"/>
    <mergeCell ref="M138:T139"/>
    <mergeCell ref="U138:U139"/>
    <mergeCell ref="V138:X139"/>
    <mergeCell ref="Y139:Z139"/>
    <mergeCell ref="C140:L140"/>
    <mergeCell ref="N140:X140"/>
    <mergeCell ref="A138:C139"/>
    <mergeCell ref="D138:D139"/>
    <mergeCell ref="E138:E139"/>
    <mergeCell ref="I138:I139"/>
    <mergeCell ref="J138:J139"/>
    <mergeCell ref="K138:L139"/>
    <mergeCell ref="V135:X135"/>
    <mergeCell ref="V136:X136"/>
    <mergeCell ref="A137:I137"/>
    <mergeCell ref="K137:L137"/>
    <mergeCell ref="M137:T137"/>
    <mergeCell ref="V137:X137"/>
    <mergeCell ref="U143:U144"/>
    <mergeCell ref="V144:X144"/>
    <mergeCell ref="A145:I145"/>
    <mergeCell ref="K145:L145"/>
    <mergeCell ref="M145:N147"/>
    <mergeCell ref="O145:T145"/>
    <mergeCell ref="V145:X145"/>
    <mergeCell ref="A146:I147"/>
    <mergeCell ref="J146:J147"/>
    <mergeCell ref="K146:L147"/>
    <mergeCell ref="A141:I142"/>
    <mergeCell ref="J141:J142"/>
    <mergeCell ref="M141:W142"/>
    <mergeCell ref="X141:X142"/>
    <mergeCell ref="Z141:Z153"/>
    <mergeCell ref="K142:L142"/>
    <mergeCell ref="A143:I144"/>
    <mergeCell ref="J143:J144"/>
    <mergeCell ref="K143:L144"/>
    <mergeCell ref="M143:T144"/>
    <mergeCell ref="M149:T150"/>
    <mergeCell ref="U149:U150"/>
    <mergeCell ref="V149:X150"/>
    <mergeCell ref="C151:L151"/>
    <mergeCell ref="N151:X151"/>
    <mergeCell ref="A152:I153"/>
    <mergeCell ref="J152:J153"/>
    <mergeCell ref="M152:W153"/>
    <mergeCell ref="X152:X153"/>
    <mergeCell ref="K153:L153"/>
    <mergeCell ref="A149:C150"/>
    <mergeCell ref="D149:D150"/>
    <mergeCell ref="E149:E150"/>
    <mergeCell ref="I149:I150"/>
    <mergeCell ref="J149:J150"/>
    <mergeCell ref="K149:L150"/>
    <mergeCell ref="O146:T147"/>
    <mergeCell ref="U146:U147"/>
    <mergeCell ref="V146:X146"/>
    <mergeCell ref="V147:X147"/>
    <mergeCell ref="A148:I148"/>
    <mergeCell ref="K148:L148"/>
    <mergeCell ref="M148:T148"/>
    <mergeCell ref="V148:X148"/>
    <mergeCell ref="V157:X157"/>
    <mergeCell ref="V158:X158"/>
    <mergeCell ref="A159:I159"/>
    <mergeCell ref="K159:L159"/>
    <mergeCell ref="M159:T159"/>
    <mergeCell ref="V159:X159"/>
    <mergeCell ref="A156:I156"/>
    <mergeCell ref="K156:L156"/>
    <mergeCell ref="M156:N158"/>
    <mergeCell ref="O156:T156"/>
    <mergeCell ref="V156:X156"/>
    <mergeCell ref="A157:I158"/>
    <mergeCell ref="J157:J158"/>
    <mergeCell ref="K157:L158"/>
    <mergeCell ref="O157:T158"/>
    <mergeCell ref="U157:U158"/>
    <mergeCell ref="A154:I155"/>
    <mergeCell ref="J154:J155"/>
    <mergeCell ref="K154:L155"/>
    <mergeCell ref="M154:T155"/>
    <mergeCell ref="U154:U155"/>
    <mergeCell ref="V155:X155"/>
    <mergeCell ref="A163:I164"/>
    <mergeCell ref="J163:J164"/>
    <mergeCell ref="M163:W164"/>
    <mergeCell ref="X163:X164"/>
    <mergeCell ref="Z163:Z175"/>
    <mergeCell ref="K164:L164"/>
    <mergeCell ref="A165:I166"/>
    <mergeCell ref="J165:J166"/>
    <mergeCell ref="K165:L166"/>
    <mergeCell ref="M165:T166"/>
    <mergeCell ref="M160:T161"/>
    <mergeCell ref="U160:U161"/>
    <mergeCell ref="V160:X161"/>
    <mergeCell ref="Y161:Z161"/>
    <mergeCell ref="C162:L162"/>
    <mergeCell ref="N162:X162"/>
    <mergeCell ref="A160:C161"/>
    <mergeCell ref="D160:D161"/>
    <mergeCell ref="E160:E161"/>
    <mergeCell ref="I160:I161"/>
    <mergeCell ref="J160:J161"/>
    <mergeCell ref="K160:L161"/>
    <mergeCell ref="O168:T169"/>
    <mergeCell ref="U168:U169"/>
    <mergeCell ref="V168:X168"/>
    <mergeCell ref="V169:X169"/>
    <mergeCell ref="A170:I170"/>
    <mergeCell ref="K170:L170"/>
    <mergeCell ref="M170:T170"/>
    <mergeCell ref="V170:X170"/>
    <mergeCell ref="U165:U166"/>
    <mergeCell ref="V166:X166"/>
    <mergeCell ref="A167:I167"/>
    <mergeCell ref="K167:L167"/>
    <mergeCell ref="M167:N169"/>
    <mergeCell ref="O167:T167"/>
    <mergeCell ref="V167:X167"/>
    <mergeCell ref="A168:I169"/>
    <mergeCell ref="J168:J169"/>
    <mergeCell ref="K168:L169"/>
    <mergeCell ref="A178:I178"/>
    <mergeCell ref="K178:L178"/>
    <mergeCell ref="M178:N180"/>
    <mergeCell ref="O178:T178"/>
    <mergeCell ref="V178:X178"/>
    <mergeCell ref="A179:I180"/>
    <mergeCell ref="J179:J180"/>
    <mergeCell ref="K179:L180"/>
    <mergeCell ref="O179:T180"/>
    <mergeCell ref="U179:U180"/>
    <mergeCell ref="A176:I177"/>
    <mergeCell ref="J176:J177"/>
    <mergeCell ref="K176:L177"/>
    <mergeCell ref="M176:T177"/>
    <mergeCell ref="U176:U177"/>
    <mergeCell ref="V177:X177"/>
    <mergeCell ref="M171:T172"/>
    <mergeCell ref="U171:U172"/>
    <mergeCell ref="V171:X172"/>
    <mergeCell ref="C173:L173"/>
    <mergeCell ref="N173:X173"/>
    <mergeCell ref="A174:I175"/>
    <mergeCell ref="J174:J175"/>
    <mergeCell ref="M174:W175"/>
    <mergeCell ref="X174:X175"/>
    <mergeCell ref="K175:L175"/>
    <mergeCell ref="A171:C172"/>
    <mergeCell ref="D171:D172"/>
    <mergeCell ref="E171:E172"/>
    <mergeCell ref="I171:I172"/>
    <mergeCell ref="J171:J172"/>
    <mergeCell ref="K171:L172"/>
    <mergeCell ref="M182:T183"/>
    <mergeCell ref="U182:U183"/>
    <mergeCell ref="V182:X183"/>
    <mergeCell ref="Y183:Z183"/>
    <mergeCell ref="C184:L184"/>
    <mergeCell ref="N184:X184"/>
    <mergeCell ref="A182:C183"/>
    <mergeCell ref="D182:D183"/>
    <mergeCell ref="E182:E183"/>
    <mergeCell ref="I182:I183"/>
    <mergeCell ref="J182:J183"/>
    <mergeCell ref="K182:L183"/>
    <mergeCell ref="V179:X179"/>
    <mergeCell ref="V180:X180"/>
    <mergeCell ref="A181:I181"/>
    <mergeCell ref="K181:L181"/>
    <mergeCell ref="M181:T181"/>
    <mergeCell ref="V181:X181"/>
    <mergeCell ref="U187:U188"/>
    <mergeCell ref="V188:X188"/>
    <mergeCell ref="A189:I189"/>
    <mergeCell ref="K189:L189"/>
    <mergeCell ref="M189:N191"/>
    <mergeCell ref="O189:T189"/>
    <mergeCell ref="V189:X189"/>
    <mergeCell ref="A190:I191"/>
    <mergeCell ref="J190:J191"/>
    <mergeCell ref="K190:L191"/>
    <mergeCell ref="A185:I186"/>
    <mergeCell ref="J185:J186"/>
    <mergeCell ref="M185:W186"/>
    <mergeCell ref="X185:X186"/>
    <mergeCell ref="Z185:Z197"/>
    <mergeCell ref="K186:L186"/>
    <mergeCell ref="A187:I188"/>
    <mergeCell ref="J187:J188"/>
    <mergeCell ref="K187:L188"/>
    <mergeCell ref="M187:T188"/>
    <mergeCell ref="M193:T194"/>
    <mergeCell ref="U193:U194"/>
    <mergeCell ref="V193:X194"/>
    <mergeCell ref="C195:L195"/>
    <mergeCell ref="N195:X195"/>
    <mergeCell ref="A196:I197"/>
    <mergeCell ref="J196:J197"/>
    <mergeCell ref="M196:W197"/>
    <mergeCell ref="X196:X197"/>
    <mergeCell ref="K197:L197"/>
    <mergeCell ref="A193:C194"/>
    <mergeCell ref="D193:D194"/>
    <mergeCell ref="E193:E194"/>
    <mergeCell ref="I193:I194"/>
    <mergeCell ref="J193:J194"/>
    <mergeCell ref="K193:L194"/>
    <mergeCell ref="O190:T191"/>
    <mergeCell ref="U190:U191"/>
    <mergeCell ref="V190:X190"/>
    <mergeCell ref="V191:X191"/>
    <mergeCell ref="A192:I192"/>
    <mergeCell ref="K192:L192"/>
    <mergeCell ref="M192:T192"/>
    <mergeCell ref="V192:X192"/>
    <mergeCell ref="V201:X201"/>
    <mergeCell ref="V202:X202"/>
    <mergeCell ref="A203:I203"/>
    <mergeCell ref="K203:L203"/>
    <mergeCell ref="M203:T203"/>
    <mergeCell ref="V203:X203"/>
    <mergeCell ref="A200:I200"/>
    <mergeCell ref="K200:L200"/>
    <mergeCell ref="M200:N202"/>
    <mergeCell ref="O200:T200"/>
    <mergeCell ref="V200:X200"/>
    <mergeCell ref="A201:I202"/>
    <mergeCell ref="J201:J202"/>
    <mergeCell ref="K201:L202"/>
    <mergeCell ref="O201:T202"/>
    <mergeCell ref="U201:U202"/>
    <mergeCell ref="A198:I199"/>
    <mergeCell ref="J198:J199"/>
    <mergeCell ref="K198:L199"/>
    <mergeCell ref="M198:T199"/>
    <mergeCell ref="U198:U199"/>
    <mergeCell ref="V199:X199"/>
    <mergeCell ref="A207:I208"/>
    <mergeCell ref="J207:J208"/>
    <mergeCell ref="M207:W208"/>
    <mergeCell ref="X207:X208"/>
    <mergeCell ref="Z207:Z219"/>
    <mergeCell ref="K208:L208"/>
    <mergeCell ref="A209:I210"/>
    <mergeCell ref="J209:J210"/>
    <mergeCell ref="K209:L210"/>
    <mergeCell ref="M209:T210"/>
    <mergeCell ref="M204:T205"/>
    <mergeCell ref="U204:U205"/>
    <mergeCell ref="V204:X205"/>
    <mergeCell ref="Y205:Z205"/>
    <mergeCell ref="C206:L206"/>
    <mergeCell ref="N206:X206"/>
    <mergeCell ref="A204:C205"/>
    <mergeCell ref="D204:D205"/>
    <mergeCell ref="E204:E205"/>
    <mergeCell ref="I204:I205"/>
    <mergeCell ref="J204:J205"/>
    <mergeCell ref="K204:L205"/>
    <mergeCell ref="O212:T213"/>
    <mergeCell ref="U212:U213"/>
    <mergeCell ref="V212:X212"/>
    <mergeCell ref="V213:X213"/>
    <mergeCell ref="A214:I214"/>
    <mergeCell ref="K214:L214"/>
    <mergeCell ref="M214:T214"/>
    <mergeCell ref="V214:X214"/>
    <mergeCell ref="U209:U210"/>
    <mergeCell ref="V210:X210"/>
    <mergeCell ref="A211:I211"/>
    <mergeCell ref="K211:L211"/>
    <mergeCell ref="M211:N213"/>
    <mergeCell ref="O211:T211"/>
    <mergeCell ref="V211:X211"/>
    <mergeCell ref="A212:I213"/>
    <mergeCell ref="J212:J213"/>
    <mergeCell ref="K212:L213"/>
    <mergeCell ref="A222:I222"/>
    <mergeCell ref="K222:L222"/>
    <mergeCell ref="M222:N224"/>
    <mergeCell ref="O222:T222"/>
    <mergeCell ref="V222:X222"/>
    <mergeCell ref="A223:I224"/>
    <mergeCell ref="J223:J224"/>
    <mergeCell ref="K223:L224"/>
    <mergeCell ref="O223:T224"/>
    <mergeCell ref="U223:U224"/>
    <mergeCell ref="A220:I221"/>
    <mergeCell ref="J220:J221"/>
    <mergeCell ref="K220:L221"/>
    <mergeCell ref="M220:T221"/>
    <mergeCell ref="U220:U221"/>
    <mergeCell ref="V221:X221"/>
    <mergeCell ref="M215:T216"/>
    <mergeCell ref="U215:U216"/>
    <mergeCell ref="V215:X216"/>
    <mergeCell ref="C217:L217"/>
    <mergeCell ref="N217:X217"/>
    <mergeCell ref="A218:I219"/>
    <mergeCell ref="J218:J219"/>
    <mergeCell ref="M218:W219"/>
    <mergeCell ref="X218:X219"/>
    <mergeCell ref="K219:L219"/>
    <mergeCell ref="A215:C216"/>
    <mergeCell ref="D215:D216"/>
    <mergeCell ref="E215:E216"/>
    <mergeCell ref="I215:I216"/>
    <mergeCell ref="J215:J216"/>
    <mergeCell ref="K215:L216"/>
    <mergeCell ref="M226:T227"/>
    <mergeCell ref="U226:U227"/>
    <mergeCell ref="V226:X227"/>
    <mergeCell ref="Y227:Z227"/>
    <mergeCell ref="C228:L228"/>
    <mergeCell ref="N228:X228"/>
    <mergeCell ref="A226:C227"/>
    <mergeCell ref="D226:D227"/>
    <mergeCell ref="E226:E227"/>
    <mergeCell ref="I226:I227"/>
    <mergeCell ref="J226:J227"/>
    <mergeCell ref="K226:L227"/>
    <mergeCell ref="V223:X223"/>
    <mergeCell ref="V224:X224"/>
    <mergeCell ref="A225:I225"/>
    <mergeCell ref="K225:L225"/>
    <mergeCell ref="M225:T225"/>
    <mergeCell ref="V225:X225"/>
    <mergeCell ref="U231:U232"/>
    <mergeCell ref="V232:X232"/>
    <mergeCell ref="A233:I233"/>
    <mergeCell ref="K233:L233"/>
    <mergeCell ref="M233:N235"/>
    <mergeCell ref="O233:T233"/>
    <mergeCell ref="V233:X233"/>
    <mergeCell ref="A234:I235"/>
    <mergeCell ref="J234:J235"/>
    <mergeCell ref="K234:L235"/>
    <mergeCell ref="A229:I230"/>
    <mergeCell ref="J229:J230"/>
    <mergeCell ref="M229:W230"/>
    <mergeCell ref="X229:X230"/>
    <mergeCell ref="Z229:Z241"/>
    <mergeCell ref="K230:L230"/>
    <mergeCell ref="A231:I232"/>
    <mergeCell ref="J231:J232"/>
    <mergeCell ref="K231:L232"/>
    <mergeCell ref="M231:T232"/>
    <mergeCell ref="M237:T238"/>
    <mergeCell ref="U237:U238"/>
    <mergeCell ref="V237:X238"/>
    <mergeCell ref="C239:L239"/>
    <mergeCell ref="N239:X239"/>
    <mergeCell ref="A240:I241"/>
    <mergeCell ref="J240:J241"/>
    <mergeCell ref="M240:W241"/>
    <mergeCell ref="X240:X241"/>
    <mergeCell ref="K241:L241"/>
    <mergeCell ref="A237:C238"/>
    <mergeCell ref="D237:D238"/>
    <mergeCell ref="E237:E238"/>
    <mergeCell ref="I237:I238"/>
    <mergeCell ref="J237:J238"/>
    <mergeCell ref="K237:L238"/>
    <mergeCell ref="O234:T235"/>
    <mergeCell ref="U234:U235"/>
    <mergeCell ref="V234:X234"/>
    <mergeCell ref="V235:X235"/>
    <mergeCell ref="A236:I236"/>
    <mergeCell ref="K236:L236"/>
    <mergeCell ref="M236:T236"/>
    <mergeCell ref="V236:X236"/>
    <mergeCell ref="V245:X245"/>
    <mergeCell ref="V246:X246"/>
    <mergeCell ref="A247:I247"/>
    <mergeCell ref="K247:L247"/>
    <mergeCell ref="M247:T247"/>
    <mergeCell ref="V247:X247"/>
    <mergeCell ref="A244:I244"/>
    <mergeCell ref="K244:L244"/>
    <mergeCell ref="M244:N246"/>
    <mergeCell ref="O244:T244"/>
    <mergeCell ref="V244:X244"/>
    <mergeCell ref="A245:I246"/>
    <mergeCell ref="J245:J246"/>
    <mergeCell ref="K245:L246"/>
    <mergeCell ref="O245:T246"/>
    <mergeCell ref="U245:U246"/>
    <mergeCell ref="A242:I243"/>
    <mergeCell ref="J242:J243"/>
    <mergeCell ref="K242:L243"/>
    <mergeCell ref="M242:T243"/>
    <mergeCell ref="U242:U243"/>
    <mergeCell ref="V243:X243"/>
    <mergeCell ref="A251:I252"/>
    <mergeCell ref="J251:J252"/>
    <mergeCell ref="M251:W252"/>
    <mergeCell ref="X251:X252"/>
    <mergeCell ref="Z251:Z263"/>
    <mergeCell ref="K252:L252"/>
    <mergeCell ref="A253:I254"/>
    <mergeCell ref="J253:J254"/>
    <mergeCell ref="K253:L254"/>
    <mergeCell ref="M253:T254"/>
    <mergeCell ref="M248:T249"/>
    <mergeCell ref="U248:U249"/>
    <mergeCell ref="V248:X249"/>
    <mergeCell ref="Y249:Z249"/>
    <mergeCell ref="C250:L250"/>
    <mergeCell ref="N250:X250"/>
    <mergeCell ref="A248:C249"/>
    <mergeCell ref="D248:D249"/>
    <mergeCell ref="E248:E249"/>
    <mergeCell ref="I248:I249"/>
    <mergeCell ref="J248:J249"/>
    <mergeCell ref="K248:L249"/>
    <mergeCell ref="O256:T257"/>
    <mergeCell ref="U256:U257"/>
    <mergeCell ref="V256:X256"/>
    <mergeCell ref="V257:X257"/>
    <mergeCell ref="A258:I258"/>
    <mergeCell ref="K258:L258"/>
    <mergeCell ref="M258:T258"/>
    <mergeCell ref="V258:X258"/>
    <mergeCell ref="U253:U254"/>
    <mergeCell ref="V254:X254"/>
    <mergeCell ref="A255:I255"/>
    <mergeCell ref="K255:L255"/>
    <mergeCell ref="M255:N257"/>
    <mergeCell ref="O255:T255"/>
    <mergeCell ref="V255:X255"/>
    <mergeCell ref="A256:I257"/>
    <mergeCell ref="J256:J257"/>
    <mergeCell ref="K256:L257"/>
    <mergeCell ref="A266:I266"/>
    <mergeCell ref="K266:L266"/>
    <mergeCell ref="M266:N268"/>
    <mergeCell ref="O266:T266"/>
    <mergeCell ref="V266:X266"/>
    <mergeCell ref="A267:I268"/>
    <mergeCell ref="J267:J268"/>
    <mergeCell ref="K267:L268"/>
    <mergeCell ref="O267:T268"/>
    <mergeCell ref="U267:U268"/>
    <mergeCell ref="A264:I265"/>
    <mergeCell ref="J264:J265"/>
    <mergeCell ref="K264:L265"/>
    <mergeCell ref="M264:T265"/>
    <mergeCell ref="U264:U265"/>
    <mergeCell ref="V265:X265"/>
    <mergeCell ref="M259:T260"/>
    <mergeCell ref="U259:U260"/>
    <mergeCell ref="V259:X260"/>
    <mergeCell ref="C261:L261"/>
    <mergeCell ref="N261:X261"/>
    <mergeCell ref="A262:I263"/>
    <mergeCell ref="J262:J263"/>
    <mergeCell ref="M262:W263"/>
    <mergeCell ref="X262:X263"/>
    <mergeCell ref="K263:L263"/>
    <mergeCell ref="A259:C260"/>
    <mergeCell ref="D259:D260"/>
    <mergeCell ref="E259:E260"/>
    <mergeCell ref="I259:I260"/>
    <mergeCell ref="J259:J260"/>
    <mergeCell ref="K259:L260"/>
    <mergeCell ref="M270:T271"/>
    <mergeCell ref="U270:U271"/>
    <mergeCell ref="V270:X271"/>
    <mergeCell ref="Y271:Z271"/>
    <mergeCell ref="C272:L272"/>
    <mergeCell ref="N272:X272"/>
    <mergeCell ref="A270:C271"/>
    <mergeCell ref="D270:D271"/>
    <mergeCell ref="E270:E271"/>
    <mergeCell ref="I270:I271"/>
    <mergeCell ref="J270:J271"/>
    <mergeCell ref="K270:L271"/>
    <mergeCell ref="V267:X267"/>
    <mergeCell ref="V268:X268"/>
    <mergeCell ref="A269:I269"/>
    <mergeCell ref="K269:L269"/>
    <mergeCell ref="M269:T269"/>
    <mergeCell ref="V269:X269"/>
    <mergeCell ref="U275:U276"/>
    <mergeCell ref="V276:X276"/>
    <mergeCell ref="A277:I277"/>
    <mergeCell ref="K277:L277"/>
    <mergeCell ref="M277:N279"/>
    <mergeCell ref="O277:T277"/>
    <mergeCell ref="V277:X277"/>
    <mergeCell ref="A278:I279"/>
    <mergeCell ref="J278:J279"/>
    <mergeCell ref="K278:L279"/>
    <mergeCell ref="A273:I274"/>
    <mergeCell ref="J273:J274"/>
    <mergeCell ref="M273:W274"/>
    <mergeCell ref="X273:X274"/>
    <mergeCell ref="Z273:Z285"/>
    <mergeCell ref="K274:L274"/>
    <mergeCell ref="A275:I276"/>
    <mergeCell ref="J275:J276"/>
    <mergeCell ref="K275:L276"/>
    <mergeCell ref="M275:T276"/>
    <mergeCell ref="M281:T282"/>
    <mergeCell ref="U281:U282"/>
    <mergeCell ref="V281:X282"/>
    <mergeCell ref="C283:L283"/>
    <mergeCell ref="N283:X283"/>
    <mergeCell ref="A284:I285"/>
    <mergeCell ref="J284:J285"/>
    <mergeCell ref="M284:W285"/>
    <mergeCell ref="X284:X285"/>
    <mergeCell ref="K285:L285"/>
    <mergeCell ref="A281:C282"/>
    <mergeCell ref="D281:D282"/>
    <mergeCell ref="E281:E282"/>
    <mergeCell ref="I281:I282"/>
    <mergeCell ref="J281:J282"/>
    <mergeCell ref="K281:L282"/>
    <mergeCell ref="O278:T279"/>
    <mergeCell ref="U278:U279"/>
    <mergeCell ref="V278:X278"/>
    <mergeCell ref="V279:X279"/>
    <mergeCell ref="A280:I280"/>
    <mergeCell ref="K280:L280"/>
    <mergeCell ref="M280:T280"/>
    <mergeCell ref="V280:X280"/>
    <mergeCell ref="V289:X289"/>
    <mergeCell ref="V290:X290"/>
    <mergeCell ref="A291:I291"/>
    <mergeCell ref="K291:L291"/>
    <mergeCell ref="M291:T291"/>
    <mergeCell ref="V291:X291"/>
    <mergeCell ref="A288:I288"/>
    <mergeCell ref="K288:L288"/>
    <mergeCell ref="M288:N290"/>
    <mergeCell ref="O288:T288"/>
    <mergeCell ref="V288:X288"/>
    <mergeCell ref="A289:I290"/>
    <mergeCell ref="J289:J290"/>
    <mergeCell ref="K289:L290"/>
    <mergeCell ref="O289:T290"/>
    <mergeCell ref="U289:U290"/>
    <mergeCell ref="A286:I287"/>
    <mergeCell ref="J286:J287"/>
    <mergeCell ref="K286:L287"/>
    <mergeCell ref="M286:T287"/>
    <mergeCell ref="U286:U287"/>
    <mergeCell ref="V287:X287"/>
    <mergeCell ref="A295:I296"/>
    <mergeCell ref="J295:J296"/>
    <mergeCell ref="M295:W296"/>
    <mergeCell ref="X295:X296"/>
    <mergeCell ref="Z295:Z307"/>
    <mergeCell ref="K296:L296"/>
    <mergeCell ref="A297:I298"/>
    <mergeCell ref="J297:J298"/>
    <mergeCell ref="K297:L298"/>
    <mergeCell ref="M297:T298"/>
    <mergeCell ref="M292:T293"/>
    <mergeCell ref="U292:U293"/>
    <mergeCell ref="V292:X293"/>
    <mergeCell ref="Y293:Z293"/>
    <mergeCell ref="C294:L294"/>
    <mergeCell ref="N294:X294"/>
    <mergeCell ref="A292:C293"/>
    <mergeCell ref="D292:D293"/>
    <mergeCell ref="E292:E293"/>
    <mergeCell ref="I292:I293"/>
    <mergeCell ref="J292:J293"/>
    <mergeCell ref="K292:L293"/>
    <mergeCell ref="O300:T301"/>
    <mergeCell ref="U300:U301"/>
    <mergeCell ref="V300:X300"/>
    <mergeCell ref="V301:X301"/>
    <mergeCell ref="A302:I302"/>
    <mergeCell ref="K302:L302"/>
    <mergeCell ref="M302:T302"/>
    <mergeCell ref="V302:X302"/>
    <mergeCell ref="U297:U298"/>
    <mergeCell ref="V298:X298"/>
    <mergeCell ref="A299:I299"/>
    <mergeCell ref="K299:L299"/>
    <mergeCell ref="M299:N301"/>
    <mergeCell ref="O299:T299"/>
    <mergeCell ref="V299:X299"/>
    <mergeCell ref="A300:I301"/>
    <mergeCell ref="J300:J301"/>
    <mergeCell ref="K300:L301"/>
    <mergeCell ref="A310:I310"/>
    <mergeCell ref="K310:L310"/>
    <mergeCell ref="M310:N312"/>
    <mergeCell ref="O310:T310"/>
    <mergeCell ref="V310:X310"/>
    <mergeCell ref="A311:I312"/>
    <mergeCell ref="J311:J312"/>
    <mergeCell ref="K311:L312"/>
    <mergeCell ref="O311:T312"/>
    <mergeCell ref="U311:U312"/>
    <mergeCell ref="A308:I309"/>
    <mergeCell ref="J308:J309"/>
    <mergeCell ref="K308:L309"/>
    <mergeCell ref="M308:T309"/>
    <mergeCell ref="U308:U309"/>
    <mergeCell ref="V309:X309"/>
    <mergeCell ref="M303:T304"/>
    <mergeCell ref="U303:U304"/>
    <mergeCell ref="V303:X304"/>
    <mergeCell ref="C305:L305"/>
    <mergeCell ref="N305:X305"/>
    <mergeCell ref="A306:I307"/>
    <mergeCell ref="J306:J307"/>
    <mergeCell ref="M306:W307"/>
    <mergeCell ref="X306:X307"/>
    <mergeCell ref="K307:L307"/>
    <mergeCell ref="A303:C304"/>
    <mergeCell ref="D303:D304"/>
    <mergeCell ref="E303:E304"/>
    <mergeCell ref="I303:I304"/>
    <mergeCell ref="J303:J304"/>
    <mergeCell ref="K303:L304"/>
    <mergeCell ref="M314:T315"/>
    <mergeCell ref="U314:U315"/>
    <mergeCell ref="V314:X315"/>
    <mergeCell ref="Y315:Z315"/>
    <mergeCell ref="C316:L316"/>
    <mergeCell ref="N316:X316"/>
    <mergeCell ref="A314:C315"/>
    <mergeCell ref="D314:D315"/>
    <mergeCell ref="E314:E315"/>
    <mergeCell ref="I314:I315"/>
    <mergeCell ref="J314:J315"/>
    <mergeCell ref="K314:L315"/>
    <mergeCell ref="V311:X311"/>
    <mergeCell ref="V312:X312"/>
    <mergeCell ref="A313:I313"/>
    <mergeCell ref="K313:L313"/>
    <mergeCell ref="M313:T313"/>
    <mergeCell ref="V313:X313"/>
    <mergeCell ref="U319:U320"/>
    <mergeCell ref="V320:X320"/>
    <mergeCell ref="A321:I321"/>
    <mergeCell ref="K321:L321"/>
    <mergeCell ref="M321:N323"/>
    <mergeCell ref="O321:T321"/>
    <mergeCell ref="V321:X321"/>
    <mergeCell ref="A322:I323"/>
    <mergeCell ref="J322:J323"/>
    <mergeCell ref="K322:L323"/>
    <mergeCell ref="A317:I318"/>
    <mergeCell ref="J317:J318"/>
    <mergeCell ref="M317:W318"/>
    <mergeCell ref="X317:X318"/>
    <mergeCell ref="Z317:Z329"/>
    <mergeCell ref="K318:L318"/>
    <mergeCell ref="A319:I320"/>
    <mergeCell ref="J319:J320"/>
    <mergeCell ref="K319:L320"/>
    <mergeCell ref="M319:T320"/>
    <mergeCell ref="M325:T326"/>
    <mergeCell ref="U325:U326"/>
    <mergeCell ref="V325:X326"/>
    <mergeCell ref="C327:L327"/>
    <mergeCell ref="N327:X327"/>
    <mergeCell ref="A328:I329"/>
    <mergeCell ref="J328:J329"/>
    <mergeCell ref="M328:W329"/>
    <mergeCell ref="X328:X329"/>
    <mergeCell ref="K329:L329"/>
    <mergeCell ref="A325:C326"/>
    <mergeCell ref="D325:D326"/>
    <mergeCell ref="E325:E326"/>
    <mergeCell ref="I325:I326"/>
    <mergeCell ref="J325:J326"/>
    <mergeCell ref="K325:L326"/>
    <mergeCell ref="O322:T323"/>
    <mergeCell ref="U322:U323"/>
    <mergeCell ref="V322:X322"/>
    <mergeCell ref="V323:X323"/>
    <mergeCell ref="A324:I324"/>
    <mergeCell ref="K324:L324"/>
    <mergeCell ref="M324:T324"/>
    <mergeCell ref="V324:X324"/>
    <mergeCell ref="V333:X333"/>
    <mergeCell ref="V334:X334"/>
    <mergeCell ref="A335:I335"/>
    <mergeCell ref="K335:L335"/>
    <mergeCell ref="M335:T335"/>
    <mergeCell ref="V335:X335"/>
    <mergeCell ref="A332:I332"/>
    <mergeCell ref="K332:L332"/>
    <mergeCell ref="M332:N334"/>
    <mergeCell ref="O332:T332"/>
    <mergeCell ref="V332:X332"/>
    <mergeCell ref="A333:I334"/>
    <mergeCell ref="J333:J334"/>
    <mergeCell ref="K333:L334"/>
    <mergeCell ref="O333:T334"/>
    <mergeCell ref="U333:U334"/>
    <mergeCell ref="A330:I331"/>
    <mergeCell ref="J330:J331"/>
    <mergeCell ref="K330:L331"/>
    <mergeCell ref="M330:T331"/>
    <mergeCell ref="U330:U331"/>
    <mergeCell ref="V331:X331"/>
    <mergeCell ref="A339:I340"/>
    <mergeCell ref="J339:J340"/>
    <mergeCell ref="M339:W340"/>
    <mergeCell ref="X339:X340"/>
    <mergeCell ref="Z339:Z351"/>
    <mergeCell ref="K340:L340"/>
    <mergeCell ref="A341:I342"/>
    <mergeCell ref="J341:J342"/>
    <mergeCell ref="K341:L342"/>
    <mergeCell ref="M341:T342"/>
    <mergeCell ref="M336:T337"/>
    <mergeCell ref="U336:U337"/>
    <mergeCell ref="V336:X337"/>
    <mergeCell ref="Y337:Z337"/>
    <mergeCell ref="C338:L338"/>
    <mergeCell ref="N338:X338"/>
    <mergeCell ref="A336:C337"/>
    <mergeCell ref="D336:D337"/>
    <mergeCell ref="E336:E337"/>
    <mergeCell ref="I336:I337"/>
    <mergeCell ref="J336:J337"/>
    <mergeCell ref="K336:L337"/>
    <mergeCell ref="O344:T345"/>
    <mergeCell ref="U344:U345"/>
    <mergeCell ref="V344:X344"/>
    <mergeCell ref="V345:X345"/>
    <mergeCell ref="A346:I346"/>
    <mergeCell ref="K346:L346"/>
    <mergeCell ref="M346:T346"/>
    <mergeCell ref="V346:X346"/>
    <mergeCell ref="U341:U342"/>
    <mergeCell ref="V342:X342"/>
    <mergeCell ref="A343:I343"/>
    <mergeCell ref="K343:L343"/>
    <mergeCell ref="M343:N345"/>
    <mergeCell ref="O343:T343"/>
    <mergeCell ref="V343:X343"/>
    <mergeCell ref="A344:I345"/>
    <mergeCell ref="J344:J345"/>
    <mergeCell ref="K344:L345"/>
    <mergeCell ref="A354:I354"/>
    <mergeCell ref="K354:L354"/>
    <mergeCell ref="M354:N356"/>
    <mergeCell ref="O354:T354"/>
    <mergeCell ref="V354:X354"/>
    <mergeCell ref="A355:I356"/>
    <mergeCell ref="J355:J356"/>
    <mergeCell ref="K355:L356"/>
    <mergeCell ref="O355:T356"/>
    <mergeCell ref="U355:U356"/>
    <mergeCell ref="A352:I353"/>
    <mergeCell ref="J352:J353"/>
    <mergeCell ref="K352:L353"/>
    <mergeCell ref="M352:T353"/>
    <mergeCell ref="U352:U353"/>
    <mergeCell ref="V353:X353"/>
    <mergeCell ref="M347:T348"/>
    <mergeCell ref="U347:U348"/>
    <mergeCell ref="V347:X348"/>
    <mergeCell ref="C349:L349"/>
    <mergeCell ref="N349:X349"/>
    <mergeCell ref="A350:I351"/>
    <mergeCell ref="J350:J351"/>
    <mergeCell ref="M350:W351"/>
    <mergeCell ref="X350:X351"/>
    <mergeCell ref="K351:L351"/>
    <mergeCell ref="A347:C348"/>
    <mergeCell ref="D347:D348"/>
    <mergeCell ref="E347:E348"/>
    <mergeCell ref="I347:I348"/>
    <mergeCell ref="J347:J348"/>
    <mergeCell ref="K347:L348"/>
    <mergeCell ref="M358:T359"/>
    <mergeCell ref="U358:U359"/>
    <mergeCell ref="V358:X359"/>
    <mergeCell ref="Y359:Z359"/>
    <mergeCell ref="C360:L360"/>
    <mergeCell ref="N360:X360"/>
    <mergeCell ref="A358:C359"/>
    <mergeCell ref="D358:D359"/>
    <mergeCell ref="E358:E359"/>
    <mergeCell ref="I358:I359"/>
    <mergeCell ref="J358:J359"/>
    <mergeCell ref="K358:L359"/>
    <mergeCell ref="V355:X355"/>
    <mergeCell ref="V356:X356"/>
    <mergeCell ref="A357:I357"/>
    <mergeCell ref="K357:L357"/>
    <mergeCell ref="M357:T357"/>
    <mergeCell ref="V357:X357"/>
    <mergeCell ref="U363:U364"/>
    <mergeCell ref="V364:X364"/>
    <mergeCell ref="A365:I365"/>
    <mergeCell ref="K365:L365"/>
    <mergeCell ref="M365:N367"/>
    <mergeCell ref="O365:T365"/>
    <mergeCell ref="V365:X365"/>
    <mergeCell ref="A366:I367"/>
    <mergeCell ref="J366:J367"/>
    <mergeCell ref="K366:L367"/>
    <mergeCell ref="A361:I362"/>
    <mergeCell ref="J361:J362"/>
    <mergeCell ref="M361:W362"/>
    <mergeCell ref="X361:X362"/>
    <mergeCell ref="Z361:Z373"/>
    <mergeCell ref="K362:L362"/>
    <mergeCell ref="A363:I364"/>
    <mergeCell ref="J363:J364"/>
    <mergeCell ref="K363:L364"/>
    <mergeCell ref="M363:T364"/>
    <mergeCell ref="M369:T370"/>
    <mergeCell ref="U369:U370"/>
    <mergeCell ref="V369:X370"/>
    <mergeCell ref="C371:L371"/>
    <mergeCell ref="N371:X371"/>
    <mergeCell ref="A372:I373"/>
    <mergeCell ref="J372:J373"/>
    <mergeCell ref="M372:W373"/>
    <mergeCell ref="X372:X373"/>
    <mergeCell ref="K373:L373"/>
    <mergeCell ref="A369:C370"/>
    <mergeCell ref="D369:D370"/>
    <mergeCell ref="E369:E370"/>
    <mergeCell ref="I369:I370"/>
    <mergeCell ref="J369:J370"/>
    <mergeCell ref="K369:L370"/>
    <mergeCell ref="O366:T367"/>
    <mergeCell ref="U366:U367"/>
    <mergeCell ref="V366:X366"/>
    <mergeCell ref="V367:X367"/>
    <mergeCell ref="A368:I368"/>
    <mergeCell ref="K368:L368"/>
    <mergeCell ref="M368:T368"/>
    <mergeCell ref="V368:X368"/>
    <mergeCell ref="V377:X377"/>
    <mergeCell ref="V378:X378"/>
    <mergeCell ref="A379:I379"/>
    <mergeCell ref="K379:L379"/>
    <mergeCell ref="M379:T379"/>
    <mergeCell ref="V379:X379"/>
    <mergeCell ref="A376:I376"/>
    <mergeCell ref="K376:L376"/>
    <mergeCell ref="M376:N378"/>
    <mergeCell ref="O376:T376"/>
    <mergeCell ref="V376:X376"/>
    <mergeCell ref="A377:I378"/>
    <mergeCell ref="J377:J378"/>
    <mergeCell ref="K377:L378"/>
    <mergeCell ref="O377:T378"/>
    <mergeCell ref="U377:U378"/>
    <mergeCell ref="A374:I375"/>
    <mergeCell ref="J374:J375"/>
    <mergeCell ref="K374:L375"/>
    <mergeCell ref="M374:T375"/>
    <mergeCell ref="U374:U375"/>
    <mergeCell ref="V375:X375"/>
    <mergeCell ref="A383:I384"/>
    <mergeCell ref="J383:J384"/>
    <mergeCell ref="M383:W384"/>
    <mergeCell ref="X383:X384"/>
    <mergeCell ref="Z383:Z395"/>
    <mergeCell ref="K384:L384"/>
    <mergeCell ref="A385:I386"/>
    <mergeCell ref="J385:J386"/>
    <mergeCell ref="K385:L386"/>
    <mergeCell ref="M385:T386"/>
    <mergeCell ref="M380:T381"/>
    <mergeCell ref="U380:U381"/>
    <mergeCell ref="V380:X381"/>
    <mergeCell ref="Y381:Z381"/>
    <mergeCell ref="C382:L382"/>
    <mergeCell ref="N382:X382"/>
    <mergeCell ref="A380:C381"/>
    <mergeCell ref="D380:D381"/>
    <mergeCell ref="E380:E381"/>
    <mergeCell ref="I380:I381"/>
    <mergeCell ref="J380:J381"/>
    <mergeCell ref="K380:L381"/>
    <mergeCell ref="O388:T389"/>
    <mergeCell ref="U388:U389"/>
    <mergeCell ref="V388:X388"/>
    <mergeCell ref="V389:X389"/>
    <mergeCell ref="A390:I390"/>
    <mergeCell ref="K390:L390"/>
    <mergeCell ref="M390:T390"/>
    <mergeCell ref="V390:X390"/>
    <mergeCell ref="U385:U386"/>
    <mergeCell ref="V386:X386"/>
    <mergeCell ref="A387:I387"/>
    <mergeCell ref="K387:L387"/>
    <mergeCell ref="M387:N389"/>
    <mergeCell ref="O387:T387"/>
    <mergeCell ref="V387:X387"/>
    <mergeCell ref="A388:I389"/>
    <mergeCell ref="J388:J389"/>
    <mergeCell ref="K388:L389"/>
    <mergeCell ref="A398:I398"/>
    <mergeCell ref="K398:L398"/>
    <mergeCell ref="M398:N400"/>
    <mergeCell ref="O398:T398"/>
    <mergeCell ref="V398:X398"/>
    <mergeCell ref="A399:I400"/>
    <mergeCell ref="J399:J400"/>
    <mergeCell ref="K399:L400"/>
    <mergeCell ref="O399:T400"/>
    <mergeCell ref="U399:U400"/>
    <mergeCell ref="A396:I397"/>
    <mergeCell ref="J396:J397"/>
    <mergeCell ref="K396:L397"/>
    <mergeCell ref="M396:T397"/>
    <mergeCell ref="U396:U397"/>
    <mergeCell ref="V397:X397"/>
    <mergeCell ref="M391:T392"/>
    <mergeCell ref="U391:U392"/>
    <mergeCell ref="V391:X392"/>
    <mergeCell ref="C393:L393"/>
    <mergeCell ref="N393:X393"/>
    <mergeCell ref="A394:I395"/>
    <mergeCell ref="J394:J395"/>
    <mergeCell ref="M394:W395"/>
    <mergeCell ref="X394:X395"/>
    <mergeCell ref="K395:L395"/>
    <mergeCell ref="A391:C392"/>
    <mergeCell ref="D391:D392"/>
    <mergeCell ref="E391:E392"/>
    <mergeCell ref="I391:I392"/>
    <mergeCell ref="J391:J392"/>
    <mergeCell ref="K391:L392"/>
    <mergeCell ref="M402:T403"/>
    <mergeCell ref="U402:U403"/>
    <mergeCell ref="V402:X403"/>
    <mergeCell ref="Y403:Z403"/>
    <mergeCell ref="C404:L404"/>
    <mergeCell ref="N404:X404"/>
    <mergeCell ref="A402:C403"/>
    <mergeCell ref="D402:D403"/>
    <mergeCell ref="E402:E403"/>
    <mergeCell ref="I402:I403"/>
    <mergeCell ref="J402:J403"/>
    <mergeCell ref="K402:L403"/>
    <mergeCell ref="V399:X399"/>
    <mergeCell ref="V400:X400"/>
    <mergeCell ref="A401:I401"/>
    <mergeCell ref="K401:L401"/>
    <mergeCell ref="M401:T401"/>
    <mergeCell ref="V401:X401"/>
    <mergeCell ref="U407:U408"/>
    <mergeCell ref="V408:X408"/>
    <mergeCell ref="A409:I409"/>
    <mergeCell ref="K409:L409"/>
    <mergeCell ref="M409:N411"/>
    <mergeCell ref="O409:T409"/>
    <mergeCell ref="V409:X409"/>
    <mergeCell ref="A410:I411"/>
    <mergeCell ref="J410:J411"/>
    <mergeCell ref="K410:L411"/>
    <mergeCell ref="A405:I406"/>
    <mergeCell ref="J405:J406"/>
    <mergeCell ref="M405:W406"/>
    <mergeCell ref="X405:X406"/>
    <mergeCell ref="Z405:Z417"/>
    <mergeCell ref="K406:L406"/>
    <mergeCell ref="A407:I408"/>
    <mergeCell ref="J407:J408"/>
    <mergeCell ref="K407:L408"/>
    <mergeCell ref="M407:T408"/>
    <mergeCell ref="M413:T414"/>
    <mergeCell ref="U413:U414"/>
    <mergeCell ref="V413:X414"/>
    <mergeCell ref="C415:L415"/>
    <mergeCell ref="N415:X415"/>
    <mergeCell ref="A416:I417"/>
    <mergeCell ref="J416:J417"/>
    <mergeCell ref="M416:W417"/>
    <mergeCell ref="X416:X417"/>
    <mergeCell ref="K417:L417"/>
    <mergeCell ref="A413:C414"/>
    <mergeCell ref="D413:D414"/>
    <mergeCell ref="E413:E414"/>
    <mergeCell ref="I413:I414"/>
    <mergeCell ref="J413:J414"/>
    <mergeCell ref="K413:L414"/>
    <mergeCell ref="O410:T411"/>
    <mergeCell ref="U410:U411"/>
    <mergeCell ref="V410:X410"/>
    <mergeCell ref="V411:X411"/>
    <mergeCell ref="A412:I412"/>
    <mergeCell ref="K412:L412"/>
    <mergeCell ref="M412:T412"/>
    <mergeCell ref="V412:X412"/>
    <mergeCell ref="V421:X421"/>
    <mergeCell ref="V422:X422"/>
    <mergeCell ref="A423:I423"/>
    <mergeCell ref="K423:L423"/>
    <mergeCell ref="M423:T423"/>
    <mergeCell ref="V423:X423"/>
    <mergeCell ref="A420:I420"/>
    <mergeCell ref="K420:L420"/>
    <mergeCell ref="M420:N422"/>
    <mergeCell ref="O420:T420"/>
    <mergeCell ref="V420:X420"/>
    <mergeCell ref="A421:I422"/>
    <mergeCell ref="J421:J422"/>
    <mergeCell ref="K421:L422"/>
    <mergeCell ref="O421:T422"/>
    <mergeCell ref="U421:U422"/>
    <mergeCell ref="A418:I419"/>
    <mergeCell ref="J418:J419"/>
    <mergeCell ref="K418:L419"/>
    <mergeCell ref="M418:T419"/>
    <mergeCell ref="U418:U419"/>
    <mergeCell ref="V419:X419"/>
    <mergeCell ref="A427:I428"/>
    <mergeCell ref="J427:J428"/>
    <mergeCell ref="M427:W428"/>
    <mergeCell ref="X427:X428"/>
    <mergeCell ref="Z427:Z439"/>
    <mergeCell ref="K428:L428"/>
    <mergeCell ref="A429:I430"/>
    <mergeCell ref="J429:J430"/>
    <mergeCell ref="K429:L430"/>
    <mergeCell ref="M429:T430"/>
    <mergeCell ref="M424:T425"/>
    <mergeCell ref="U424:U425"/>
    <mergeCell ref="V424:X425"/>
    <mergeCell ref="Y425:Z425"/>
    <mergeCell ref="C426:L426"/>
    <mergeCell ref="N426:X426"/>
    <mergeCell ref="A424:C425"/>
    <mergeCell ref="D424:D425"/>
    <mergeCell ref="E424:E425"/>
    <mergeCell ref="I424:I425"/>
    <mergeCell ref="J424:J425"/>
    <mergeCell ref="K424:L425"/>
    <mergeCell ref="O432:T433"/>
    <mergeCell ref="U432:U433"/>
    <mergeCell ref="V432:X432"/>
    <mergeCell ref="V433:X433"/>
    <mergeCell ref="A434:I434"/>
    <mergeCell ref="K434:L434"/>
    <mergeCell ref="M434:T434"/>
    <mergeCell ref="V434:X434"/>
    <mergeCell ref="U429:U430"/>
    <mergeCell ref="V430:X430"/>
    <mergeCell ref="A431:I431"/>
    <mergeCell ref="K431:L431"/>
    <mergeCell ref="M431:N433"/>
    <mergeCell ref="O431:T431"/>
    <mergeCell ref="V431:X431"/>
    <mergeCell ref="A432:I433"/>
    <mergeCell ref="J432:J433"/>
    <mergeCell ref="K432:L433"/>
    <mergeCell ref="A440:I441"/>
    <mergeCell ref="J440:J441"/>
    <mergeCell ref="K440:L441"/>
    <mergeCell ref="M440:T441"/>
    <mergeCell ref="U440:U441"/>
    <mergeCell ref="V441:X441"/>
    <mergeCell ref="M435:T436"/>
    <mergeCell ref="U435:U436"/>
    <mergeCell ref="V435:X436"/>
    <mergeCell ref="C437:L437"/>
    <mergeCell ref="N437:X437"/>
    <mergeCell ref="A438:I439"/>
    <mergeCell ref="J438:J439"/>
    <mergeCell ref="M438:W439"/>
    <mergeCell ref="X438:X439"/>
    <mergeCell ref="K439:L439"/>
    <mergeCell ref="A435:C436"/>
    <mergeCell ref="D435:D436"/>
    <mergeCell ref="E435:E436"/>
    <mergeCell ref="I435:I436"/>
    <mergeCell ref="J435:J436"/>
    <mergeCell ref="K435:L436"/>
    <mergeCell ref="M446:T447"/>
    <mergeCell ref="U446:U447"/>
    <mergeCell ref="V446:X447"/>
    <mergeCell ref="Y447:Z447"/>
    <mergeCell ref="A446:C447"/>
    <mergeCell ref="D446:D447"/>
    <mergeCell ref="E446:E447"/>
    <mergeCell ref="I446:I447"/>
    <mergeCell ref="J446:J447"/>
    <mergeCell ref="K446:L447"/>
    <mergeCell ref="V443:X443"/>
    <mergeCell ref="V444:X444"/>
    <mergeCell ref="A445:I445"/>
    <mergeCell ref="K445:L445"/>
    <mergeCell ref="M445:T445"/>
    <mergeCell ref="V445:X445"/>
    <mergeCell ref="A442:I442"/>
    <mergeCell ref="K442:L442"/>
    <mergeCell ref="M442:N444"/>
    <mergeCell ref="O442:T442"/>
    <mergeCell ref="V442:X442"/>
    <mergeCell ref="A443:I444"/>
    <mergeCell ref="J443:J444"/>
    <mergeCell ref="K443:L444"/>
    <mergeCell ref="O443:T444"/>
    <mergeCell ref="U443:U444"/>
  </mergeCells>
  <phoneticPr fontId="1"/>
  <pageMargins left="0.51181102362204722" right="0.27559055118110237" top="0.59055118110236227" bottom="0.31496062992125984" header="0.31496062992125984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96"/>
  <sheetViews>
    <sheetView zoomScaleNormal="100" workbookViewId="0">
      <pane ySplit="7" topLeftCell="A8" activePane="bottomLeft" state="frozen"/>
      <selection pane="bottomLeft" activeCell="C8" sqref="C8:L8"/>
    </sheetView>
  </sheetViews>
  <sheetFormatPr defaultRowHeight="13.5" x14ac:dyDescent="0.15"/>
  <cols>
    <col min="1" max="1" width="14" style="2" customWidth="1"/>
    <col min="2" max="2" width="12.5" style="2" customWidth="1"/>
    <col min="3" max="3" width="3" style="2" customWidth="1"/>
    <col min="4" max="4" width="2" style="2" customWidth="1"/>
    <col min="5" max="5" width="4.375" style="2" customWidth="1"/>
    <col min="6" max="6" width="0.625" style="2" customWidth="1"/>
    <col min="7" max="7" width="2.5" style="2" customWidth="1"/>
    <col min="8" max="8" width="0.625" style="2" customWidth="1"/>
    <col min="9" max="9" width="2" style="2" customWidth="1"/>
    <col min="10" max="10" width="2.5" style="2" customWidth="1"/>
    <col min="11" max="11" width="17.5" style="2" customWidth="1"/>
    <col min="12" max="12" width="2.5" style="2" customWidth="1"/>
    <col min="13" max="13" width="14.5" style="2" customWidth="1"/>
    <col min="14" max="14" width="3" style="2" customWidth="1"/>
    <col min="15" max="16" width="4" style="2" customWidth="1"/>
    <col min="17" max="17" width="3" style="2" customWidth="1"/>
    <col min="18" max="18" width="5.5" style="2" customWidth="1"/>
    <col min="19" max="19" width="7" style="2" customWidth="1"/>
    <col min="20" max="20" width="5.5" style="2" customWidth="1"/>
    <col min="21" max="21" width="3.375" style="2" customWidth="1"/>
    <col min="22" max="22" width="1" style="2" customWidth="1"/>
    <col min="23" max="23" width="13" style="2" customWidth="1"/>
    <col min="24" max="24" width="6.5" style="2" customWidth="1"/>
    <col min="25" max="25" width="1.5" style="1" customWidth="1"/>
    <col min="26" max="26" width="5.75" style="1" customWidth="1"/>
    <col min="27" max="16384" width="9" style="50"/>
  </cols>
  <sheetData>
    <row r="1" spans="1:74" x14ac:dyDescent="0.15">
      <c r="A1" s="49"/>
      <c r="B1" s="72"/>
      <c r="C1" s="49" t="s">
        <v>65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74" ht="9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74" s="49" customFormat="1" ht="28.5" customHeight="1" x14ac:dyDescent="0.15">
      <c r="A3" s="200" t="s">
        <v>128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</row>
    <row r="4" spans="1:74" s="63" customFormat="1" ht="1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71"/>
      <c r="K4" s="62"/>
      <c r="L4" s="189" t="s">
        <v>63</v>
      </c>
      <c r="M4" s="37"/>
      <c r="N4" s="38"/>
      <c r="O4" s="38"/>
      <c r="P4" s="39"/>
      <c r="Q4" s="40" t="s">
        <v>32</v>
      </c>
      <c r="R4" s="192" t="s">
        <v>62</v>
      </c>
      <c r="S4" s="193"/>
      <c r="T4" s="41" t="s">
        <v>61</v>
      </c>
      <c r="U4" s="42" t="s">
        <v>60</v>
      </c>
      <c r="V4" s="192" t="s">
        <v>59</v>
      </c>
      <c r="W4" s="193"/>
      <c r="X4" s="41" t="s">
        <v>58</v>
      </c>
      <c r="Y4" s="54"/>
      <c r="Z4" s="54"/>
      <c r="AA4" s="54"/>
      <c r="AB4" s="54"/>
      <c r="AC4" s="54"/>
      <c r="AD4" s="54"/>
      <c r="AE4" s="55"/>
      <c r="AF4" s="56"/>
      <c r="AG4" s="57"/>
      <c r="AH4" s="58"/>
      <c r="AI4" s="59"/>
      <c r="AJ4" s="54"/>
      <c r="AK4" s="54"/>
      <c r="AL4" s="54"/>
      <c r="AM4" s="54"/>
      <c r="AN4" s="54"/>
      <c r="AO4" s="54"/>
      <c r="AP4" s="54"/>
      <c r="AQ4" s="54"/>
      <c r="AR4" s="60"/>
      <c r="AS4" s="61"/>
      <c r="AT4" s="61"/>
      <c r="AU4" s="61"/>
      <c r="AV4" s="61"/>
      <c r="AW4" s="62"/>
      <c r="AX4" s="62"/>
      <c r="AY4" s="62"/>
      <c r="AZ4" s="62"/>
    </row>
    <row r="5" spans="1:74" s="63" customFormat="1" ht="21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71"/>
      <c r="K5" s="62"/>
      <c r="L5" s="190"/>
      <c r="M5" s="194" t="str">
        <f>別表４!M5</f>
        <v>　　　　　 年　　 月　　 日</v>
      </c>
      <c r="N5" s="195"/>
      <c r="O5" s="195"/>
      <c r="P5" s="43" t="s">
        <v>57</v>
      </c>
      <c r="Q5" s="44" t="s">
        <v>56</v>
      </c>
      <c r="R5" s="196" t="str">
        <f>IF(別表４!R5="","",別表４!R5)</f>
        <v/>
      </c>
      <c r="S5" s="197"/>
      <c r="T5" s="42"/>
      <c r="U5" s="45"/>
      <c r="V5" s="192"/>
      <c r="W5" s="193"/>
      <c r="X5" s="42"/>
      <c r="Y5" s="54"/>
      <c r="Z5" s="54"/>
      <c r="AA5" s="54"/>
      <c r="AB5" s="54"/>
      <c r="AC5" s="54"/>
      <c r="AD5" s="54"/>
      <c r="AE5" s="62"/>
      <c r="AF5" s="64"/>
      <c r="AG5" s="62"/>
      <c r="AH5" s="64"/>
      <c r="AI5" s="62"/>
      <c r="AJ5" s="64"/>
      <c r="AK5" s="64"/>
      <c r="AL5" s="64"/>
      <c r="AM5" s="64"/>
      <c r="AN5" s="64"/>
      <c r="AO5" s="64"/>
      <c r="AP5" s="64"/>
      <c r="AQ5" s="64"/>
      <c r="AR5" s="62"/>
      <c r="AS5" s="64"/>
      <c r="AT5" s="64"/>
      <c r="AU5" s="64"/>
      <c r="AV5" s="64"/>
      <c r="AW5" s="62"/>
      <c r="AX5" s="62"/>
      <c r="AY5" s="62"/>
      <c r="AZ5" s="62"/>
    </row>
    <row r="6" spans="1:74" s="63" customFormat="1" ht="27" customHeight="1" x14ac:dyDescent="0.15">
      <c r="A6" s="177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178"/>
      <c r="L6" s="190"/>
      <c r="M6" s="194" t="str">
        <f>別表４!M6</f>
        <v>　　　　　 年　　 月　　 日</v>
      </c>
      <c r="N6" s="195"/>
      <c r="O6" s="195"/>
      <c r="P6" s="43" t="s">
        <v>53</v>
      </c>
      <c r="Q6" s="198" t="s">
        <v>52</v>
      </c>
      <c r="R6" s="199"/>
      <c r="S6" s="181" t="str">
        <f>IF(別表４!S6="","",別表４!S6)</f>
        <v/>
      </c>
      <c r="T6" s="182"/>
      <c r="U6" s="182"/>
      <c r="V6" s="182"/>
      <c r="W6" s="182"/>
      <c r="X6" s="183"/>
      <c r="Y6" s="54"/>
      <c r="Z6" s="54"/>
      <c r="AA6" s="62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2"/>
      <c r="AX6" s="62"/>
      <c r="AY6" s="62"/>
      <c r="AZ6" s="62"/>
    </row>
    <row r="7" spans="1:74" s="63" customFormat="1" ht="27" customHeight="1" x14ac:dyDescent="0.15">
      <c r="A7" s="62"/>
      <c r="B7" s="62"/>
      <c r="C7" s="62"/>
      <c r="D7" s="62"/>
      <c r="E7" s="62"/>
      <c r="F7" s="62"/>
      <c r="G7" s="62"/>
      <c r="H7" s="62"/>
      <c r="I7" s="62"/>
      <c r="J7" s="71"/>
      <c r="K7" s="62"/>
      <c r="L7" s="191"/>
      <c r="M7" s="46"/>
      <c r="N7" s="47"/>
      <c r="O7" s="47"/>
      <c r="P7" s="48"/>
      <c r="Q7" s="184" t="s">
        <v>51</v>
      </c>
      <c r="R7" s="185"/>
      <c r="S7" s="186" t="str">
        <f>IF(別表４!S7="","",別表４!S7)</f>
        <v/>
      </c>
      <c r="T7" s="187"/>
      <c r="U7" s="187"/>
      <c r="V7" s="187"/>
      <c r="W7" s="187"/>
      <c r="X7" s="188"/>
      <c r="Y7" s="65"/>
      <c r="Z7" s="66"/>
      <c r="AA7" s="62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2"/>
      <c r="AX7" s="62"/>
      <c r="AY7" s="62"/>
      <c r="AZ7" s="62"/>
    </row>
    <row r="8" spans="1:74" s="63" customFormat="1" ht="27" customHeight="1" x14ac:dyDescent="0.15">
      <c r="A8" s="15" t="s">
        <v>32</v>
      </c>
      <c r="B8" s="14" t="s">
        <v>31</v>
      </c>
      <c r="C8" s="146"/>
      <c r="D8" s="147"/>
      <c r="E8" s="147"/>
      <c r="F8" s="147"/>
      <c r="G8" s="147"/>
      <c r="H8" s="147"/>
      <c r="I8" s="147"/>
      <c r="J8" s="147"/>
      <c r="K8" s="147"/>
      <c r="L8" s="148"/>
      <c r="M8" s="14" t="s">
        <v>30</v>
      </c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8"/>
      <c r="Y8" s="13"/>
      <c r="Z8" s="12"/>
      <c r="AA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2"/>
      <c r="AX8" s="62"/>
      <c r="AY8" s="62"/>
      <c r="AZ8" s="62"/>
    </row>
    <row r="9" spans="1:74" ht="12" customHeight="1" x14ac:dyDescent="0.15">
      <c r="A9" s="84" t="s">
        <v>29</v>
      </c>
      <c r="B9" s="85"/>
      <c r="C9" s="85"/>
      <c r="D9" s="85"/>
      <c r="E9" s="85"/>
      <c r="F9" s="85"/>
      <c r="G9" s="85"/>
      <c r="H9" s="85"/>
      <c r="I9" s="85"/>
      <c r="J9" s="94" t="s">
        <v>0</v>
      </c>
      <c r="K9" s="10"/>
      <c r="L9" s="11" t="s">
        <v>46</v>
      </c>
      <c r="M9" s="149" t="s">
        <v>28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3" t="s">
        <v>49</v>
      </c>
      <c r="Y9" s="2"/>
      <c r="Z9" s="203" t="s">
        <v>48</v>
      </c>
    </row>
    <row r="10" spans="1:74" ht="22.5" customHeight="1" x14ac:dyDescent="0.2">
      <c r="A10" s="87"/>
      <c r="B10" s="88"/>
      <c r="C10" s="88"/>
      <c r="D10" s="88"/>
      <c r="E10" s="88"/>
      <c r="F10" s="88"/>
      <c r="G10" s="88"/>
      <c r="H10" s="88"/>
      <c r="I10" s="88"/>
      <c r="J10" s="95"/>
      <c r="K10" s="124"/>
      <c r="L10" s="99"/>
      <c r="M10" s="151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4"/>
      <c r="Y10" s="2"/>
      <c r="Z10" s="128"/>
    </row>
    <row r="11" spans="1:74" ht="12" customHeight="1" x14ac:dyDescent="0.15">
      <c r="A11" s="84" t="s">
        <v>26</v>
      </c>
      <c r="B11" s="85"/>
      <c r="C11" s="85"/>
      <c r="D11" s="85"/>
      <c r="E11" s="85"/>
      <c r="F11" s="85"/>
      <c r="G11" s="85"/>
      <c r="H11" s="85"/>
      <c r="I11" s="85"/>
      <c r="J11" s="94" t="s">
        <v>36</v>
      </c>
      <c r="K11" s="96"/>
      <c r="L11" s="97"/>
      <c r="M11" s="84" t="s">
        <v>25</v>
      </c>
      <c r="N11" s="118"/>
      <c r="O11" s="118"/>
      <c r="P11" s="118"/>
      <c r="Q11" s="118"/>
      <c r="R11" s="118"/>
      <c r="S11" s="118"/>
      <c r="T11" s="118"/>
      <c r="U11" s="104" t="s">
        <v>47</v>
      </c>
      <c r="V11" s="10"/>
      <c r="W11" s="8"/>
      <c r="X11" s="9" t="s">
        <v>46</v>
      </c>
      <c r="Y11" s="2"/>
      <c r="Z11" s="128"/>
    </row>
    <row r="12" spans="1:74" ht="22.5" customHeight="1" x14ac:dyDescent="0.2">
      <c r="A12" s="87"/>
      <c r="B12" s="88"/>
      <c r="C12" s="88"/>
      <c r="D12" s="88"/>
      <c r="E12" s="88"/>
      <c r="F12" s="88"/>
      <c r="G12" s="88"/>
      <c r="H12" s="88"/>
      <c r="I12" s="88"/>
      <c r="J12" s="95"/>
      <c r="K12" s="98"/>
      <c r="L12" s="99"/>
      <c r="M12" s="119"/>
      <c r="N12" s="120"/>
      <c r="O12" s="120"/>
      <c r="P12" s="120"/>
      <c r="Q12" s="120"/>
      <c r="R12" s="120"/>
      <c r="S12" s="120"/>
      <c r="T12" s="120"/>
      <c r="U12" s="105"/>
      <c r="V12" s="124"/>
      <c r="W12" s="125"/>
      <c r="X12" s="99"/>
      <c r="Y12" s="2"/>
      <c r="Z12" s="128"/>
    </row>
    <row r="13" spans="1:74" ht="30" customHeight="1" x14ac:dyDescent="0.2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21" t="s">
        <v>45</v>
      </c>
      <c r="K13" s="78">
        <f>V17</f>
        <v>0</v>
      </c>
      <c r="L13" s="79"/>
      <c r="M13" s="112" t="s">
        <v>20</v>
      </c>
      <c r="N13" s="113"/>
      <c r="O13" s="76" t="s">
        <v>19</v>
      </c>
      <c r="P13" s="77"/>
      <c r="Q13" s="80"/>
      <c r="R13" s="80"/>
      <c r="S13" s="80"/>
      <c r="T13" s="80"/>
      <c r="U13" s="22" t="s">
        <v>44</v>
      </c>
      <c r="V13" s="81"/>
      <c r="W13" s="82"/>
      <c r="X13" s="83"/>
      <c r="Y13" s="2"/>
      <c r="Z13" s="128"/>
    </row>
    <row r="14" spans="1:74" ht="12" customHeight="1" x14ac:dyDescent="0.15">
      <c r="A14" s="84" t="s">
        <v>17</v>
      </c>
      <c r="B14" s="85"/>
      <c r="C14" s="85"/>
      <c r="D14" s="85"/>
      <c r="E14" s="85"/>
      <c r="F14" s="85"/>
      <c r="G14" s="85"/>
      <c r="H14" s="85"/>
      <c r="I14" s="85"/>
      <c r="J14" s="94" t="s">
        <v>43</v>
      </c>
      <c r="K14" s="96"/>
      <c r="L14" s="97"/>
      <c r="M14" s="114"/>
      <c r="N14" s="115"/>
      <c r="O14" s="84" t="s">
        <v>15</v>
      </c>
      <c r="P14" s="85"/>
      <c r="Q14" s="118"/>
      <c r="R14" s="118"/>
      <c r="S14" s="118"/>
      <c r="T14" s="118"/>
      <c r="U14" s="104" t="s">
        <v>42</v>
      </c>
      <c r="V14" s="121" t="s">
        <v>41</v>
      </c>
      <c r="W14" s="122"/>
      <c r="X14" s="123"/>
      <c r="Y14" s="2"/>
      <c r="Z14" s="128"/>
    </row>
    <row r="15" spans="1:74" ht="22.5" customHeight="1" x14ac:dyDescent="0.2">
      <c r="A15" s="87"/>
      <c r="B15" s="88"/>
      <c r="C15" s="88"/>
      <c r="D15" s="88"/>
      <c r="E15" s="88"/>
      <c r="F15" s="88"/>
      <c r="G15" s="88"/>
      <c r="H15" s="88"/>
      <c r="I15" s="88"/>
      <c r="J15" s="95"/>
      <c r="K15" s="98"/>
      <c r="L15" s="99"/>
      <c r="M15" s="116"/>
      <c r="N15" s="117"/>
      <c r="O15" s="119"/>
      <c r="P15" s="120"/>
      <c r="Q15" s="120"/>
      <c r="R15" s="120"/>
      <c r="S15" s="120"/>
      <c r="T15" s="120"/>
      <c r="U15" s="105"/>
      <c r="V15" s="124"/>
      <c r="W15" s="125"/>
      <c r="X15" s="99"/>
      <c r="Y15" s="2"/>
      <c r="Z15" s="128"/>
    </row>
    <row r="16" spans="1:74" ht="30" customHeight="1" x14ac:dyDescent="0.2">
      <c r="A16" s="76" t="s">
        <v>12</v>
      </c>
      <c r="B16" s="77"/>
      <c r="C16" s="77"/>
      <c r="D16" s="77"/>
      <c r="E16" s="77"/>
      <c r="F16" s="77"/>
      <c r="G16" s="77"/>
      <c r="H16" s="77"/>
      <c r="I16" s="77"/>
      <c r="J16" s="21" t="s">
        <v>40</v>
      </c>
      <c r="K16" s="78">
        <f>ROUNDDOWN(K13+K14,2)</f>
        <v>0</v>
      </c>
      <c r="L16" s="79"/>
      <c r="M16" s="76" t="s">
        <v>10</v>
      </c>
      <c r="N16" s="80"/>
      <c r="O16" s="80"/>
      <c r="P16" s="80"/>
      <c r="Q16" s="80"/>
      <c r="R16" s="80"/>
      <c r="S16" s="80"/>
      <c r="T16" s="80"/>
      <c r="U16" s="22" t="s">
        <v>39</v>
      </c>
      <c r="V16" s="81"/>
      <c r="W16" s="82"/>
      <c r="X16" s="83"/>
      <c r="Y16" s="2"/>
      <c r="Z16" s="128"/>
    </row>
    <row r="17" spans="1:52" ht="24" customHeight="1" x14ac:dyDescent="0.15">
      <c r="A17" s="126" t="s">
        <v>8</v>
      </c>
      <c r="B17" s="127"/>
      <c r="C17" s="128"/>
      <c r="D17" s="132" t="s">
        <v>38</v>
      </c>
      <c r="E17" s="134" t="s">
        <v>37</v>
      </c>
      <c r="F17" s="12"/>
      <c r="G17" s="73" t="s">
        <v>36</v>
      </c>
      <c r="H17" s="12"/>
      <c r="I17" s="132" t="s">
        <v>35</v>
      </c>
      <c r="J17" s="136" t="s">
        <v>34</v>
      </c>
      <c r="K17" s="96" t="e">
        <f>ROUNDDOWN(K14*K11/K10,2)</f>
        <v>#DIV/0!</v>
      </c>
      <c r="L17" s="97"/>
      <c r="M17" s="100" t="s">
        <v>2</v>
      </c>
      <c r="N17" s="101"/>
      <c r="O17" s="101"/>
      <c r="P17" s="101"/>
      <c r="Q17" s="101"/>
      <c r="R17" s="101"/>
      <c r="S17" s="101"/>
      <c r="T17" s="101"/>
      <c r="U17" s="104" t="s">
        <v>33</v>
      </c>
      <c r="V17" s="106">
        <f>ROUNDDOWN(V12+V13+V15+V16,2)</f>
        <v>0</v>
      </c>
      <c r="W17" s="107"/>
      <c r="X17" s="108"/>
      <c r="Y17" s="2"/>
      <c r="Z17" s="128"/>
    </row>
    <row r="18" spans="1:52" ht="24" customHeight="1" thickBot="1" x14ac:dyDescent="0.2">
      <c r="A18" s="129"/>
      <c r="B18" s="130"/>
      <c r="C18" s="131"/>
      <c r="D18" s="133"/>
      <c r="E18" s="135"/>
      <c r="F18" s="16"/>
      <c r="G18" s="17" t="s">
        <v>0</v>
      </c>
      <c r="H18" s="16"/>
      <c r="I18" s="133"/>
      <c r="J18" s="137"/>
      <c r="K18" s="138"/>
      <c r="L18" s="139"/>
      <c r="M18" s="140"/>
      <c r="N18" s="141"/>
      <c r="O18" s="141"/>
      <c r="P18" s="141"/>
      <c r="Q18" s="141"/>
      <c r="R18" s="141"/>
      <c r="S18" s="141"/>
      <c r="T18" s="141"/>
      <c r="U18" s="142"/>
      <c r="V18" s="143"/>
      <c r="W18" s="144"/>
      <c r="X18" s="145"/>
      <c r="Y18" s="2"/>
      <c r="Z18" s="128"/>
    </row>
    <row r="19" spans="1:52" s="63" customFormat="1" ht="27" customHeight="1" thickTop="1" x14ac:dyDescent="0.15">
      <c r="A19" s="15" t="s">
        <v>32</v>
      </c>
      <c r="B19" s="14" t="s">
        <v>31</v>
      </c>
      <c r="C19" s="156"/>
      <c r="D19" s="157"/>
      <c r="E19" s="157"/>
      <c r="F19" s="157"/>
      <c r="G19" s="157"/>
      <c r="H19" s="157"/>
      <c r="I19" s="157"/>
      <c r="J19" s="157"/>
      <c r="K19" s="157"/>
      <c r="L19" s="158"/>
      <c r="M19" s="14" t="s">
        <v>30</v>
      </c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13"/>
      <c r="Z19" s="128"/>
      <c r="AA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2"/>
      <c r="AX19" s="62"/>
      <c r="AY19" s="62"/>
      <c r="AZ19" s="62"/>
    </row>
    <row r="20" spans="1:52" ht="12" customHeight="1" x14ac:dyDescent="0.15">
      <c r="A20" s="84" t="s">
        <v>29</v>
      </c>
      <c r="B20" s="85"/>
      <c r="C20" s="85"/>
      <c r="D20" s="85"/>
      <c r="E20" s="85"/>
      <c r="F20" s="85"/>
      <c r="G20" s="85"/>
      <c r="H20" s="85"/>
      <c r="I20" s="85"/>
      <c r="J20" s="94" t="s">
        <v>0</v>
      </c>
      <c r="K20" s="10"/>
      <c r="L20" s="11" t="s">
        <v>23</v>
      </c>
      <c r="M20" s="149" t="s">
        <v>28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3" t="s">
        <v>27</v>
      </c>
      <c r="Y20" s="2"/>
      <c r="Z20" s="128"/>
    </row>
    <row r="21" spans="1:52" ht="22.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95"/>
      <c r="K21" s="124"/>
      <c r="L21" s="99"/>
      <c r="M21" s="151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4"/>
      <c r="Y21" s="2"/>
      <c r="Z21" s="128"/>
    </row>
    <row r="22" spans="1:52" ht="12" customHeight="1" x14ac:dyDescent="0.15">
      <c r="A22" s="84" t="s">
        <v>26</v>
      </c>
      <c r="B22" s="85"/>
      <c r="C22" s="85"/>
      <c r="D22" s="85"/>
      <c r="E22" s="85"/>
      <c r="F22" s="85"/>
      <c r="G22" s="85"/>
      <c r="H22" s="85"/>
      <c r="I22" s="85"/>
      <c r="J22" s="94" t="s">
        <v>5</v>
      </c>
      <c r="K22" s="96"/>
      <c r="L22" s="97"/>
      <c r="M22" s="84" t="s">
        <v>25</v>
      </c>
      <c r="N22" s="118"/>
      <c r="O22" s="118"/>
      <c r="P22" s="118"/>
      <c r="Q22" s="118"/>
      <c r="R22" s="118"/>
      <c r="S22" s="118"/>
      <c r="T22" s="118"/>
      <c r="U22" s="104" t="s">
        <v>24</v>
      </c>
      <c r="V22" s="10"/>
      <c r="W22" s="8"/>
      <c r="X22" s="9" t="s">
        <v>23</v>
      </c>
      <c r="Y22" s="2"/>
      <c r="Z22" s="6"/>
    </row>
    <row r="23" spans="1:52" ht="22.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95"/>
      <c r="K23" s="98"/>
      <c r="L23" s="99"/>
      <c r="M23" s="119"/>
      <c r="N23" s="120"/>
      <c r="O23" s="120"/>
      <c r="P23" s="120"/>
      <c r="Q23" s="120"/>
      <c r="R23" s="120"/>
      <c r="S23" s="120"/>
      <c r="T23" s="120"/>
      <c r="U23" s="105"/>
      <c r="V23" s="124"/>
      <c r="W23" s="125"/>
      <c r="X23" s="99"/>
      <c r="Y23" s="2"/>
      <c r="Z23" s="6"/>
    </row>
    <row r="24" spans="1:52" ht="30" customHeight="1" x14ac:dyDescent="0.2">
      <c r="A24" s="76" t="s">
        <v>22</v>
      </c>
      <c r="B24" s="77"/>
      <c r="C24" s="77"/>
      <c r="D24" s="77"/>
      <c r="E24" s="77"/>
      <c r="F24" s="77"/>
      <c r="G24" s="77"/>
      <c r="H24" s="77"/>
      <c r="I24" s="77"/>
      <c r="J24" s="21" t="s">
        <v>21</v>
      </c>
      <c r="K24" s="78">
        <f>V28</f>
        <v>0</v>
      </c>
      <c r="L24" s="79"/>
      <c r="M24" s="112" t="s">
        <v>20</v>
      </c>
      <c r="N24" s="113"/>
      <c r="O24" s="76" t="s">
        <v>19</v>
      </c>
      <c r="P24" s="77"/>
      <c r="Q24" s="80"/>
      <c r="R24" s="80"/>
      <c r="S24" s="80"/>
      <c r="T24" s="80"/>
      <c r="U24" s="22" t="s">
        <v>18</v>
      </c>
      <c r="V24" s="81"/>
      <c r="W24" s="82"/>
      <c r="X24" s="83"/>
      <c r="Y24" s="2"/>
      <c r="Z24" s="6"/>
    </row>
    <row r="25" spans="1:52" ht="12" customHeight="1" x14ac:dyDescent="0.15">
      <c r="A25" s="84" t="s">
        <v>17</v>
      </c>
      <c r="B25" s="85"/>
      <c r="C25" s="85"/>
      <c r="D25" s="85"/>
      <c r="E25" s="85"/>
      <c r="F25" s="85"/>
      <c r="G25" s="85"/>
      <c r="H25" s="85"/>
      <c r="I25" s="85"/>
      <c r="J25" s="94" t="s">
        <v>16</v>
      </c>
      <c r="K25" s="96"/>
      <c r="L25" s="97"/>
      <c r="M25" s="114"/>
      <c r="N25" s="115"/>
      <c r="O25" s="84" t="s">
        <v>15</v>
      </c>
      <c r="P25" s="85"/>
      <c r="Q25" s="118"/>
      <c r="R25" s="118"/>
      <c r="S25" s="118"/>
      <c r="T25" s="118"/>
      <c r="U25" s="104" t="s">
        <v>14</v>
      </c>
      <c r="V25" s="121" t="s">
        <v>13</v>
      </c>
      <c r="W25" s="122"/>
      <c r="X25" s="123"/>
      <c r="Y25" s="2"/>
      <c r="Z25" s="6"/>
    </row>
    <row r="26" spans="1:52" ht="22.5" customHeight="1" x14ac:dyDescent="0.2">
      <c r="A26" s="87"/>
      <c r="B26" s="88"/>
      <c r="C26" s="88"/>
      <c r="D26" s="88"/>
      <c r="E26" s="88"/>
      <c r="F26" s="88"/>
      <c r="G26" s="88"/>
      <c r="H26" s="88"/>
      <c r="I26" s="88"/>
      <c r="J26" s="95"/>
      <c r="K26" s="98"/>
      <c r="L26" s="99"/>
      <c r="M26" s="116"/>
      <c r="N26" s="117"/>
      <c r="O26" s="119"/>
      <c r="P26" s="120"/>
      <c r="Q26" s="120"/>
      <c r="R26" s="120"/>
      <c r="S26" s="120"/>
      <c r="T26" s="120"/>
      <c r="U26" s="105"/>
      <c r="V26" s="124"/>
      <c r="W26" s="125"/>
      <c r="X26" s="99"/>
      <c r="Y26" s="2"/>
      <c r="Z26" s="6"/>
    </row>
    <row r="27" spans="1:52" ht="30" customHeight="1" x14ac:dyDescent="0.2">
      <c r="A27" s="76" t="s">
        <v>12</v>
      </c>
      <c r="B27" s="77"/>
      <c r="C27" s="77"/>
      <c r="D27" s="77"/>
      <c r="E27" s="77"/>
      <c r="F27" s="77"/>
      <c r="G27" s="77"/>
      <c r="H27" s="77"/>
      <c r="I27" s="77"/>
      <c r="J27" s="21" t="s">
        <v>11</v>
      </c>
      <c r="K27" s="78">
        <f>ROUNDDOWN(K24+K25,2)</f>
        <v>0</v>
      </c>
      <c r="L27" s="79"/>
      <c r="M27" s="76" t="s">
        <v>10</v>
      </c>
      <c r="N27" s="80"/>
      <c r="O27" s="80"/>
      <c r="P27" s="80"/>
      <c r="Q27" s="80"/>
      <c r="R27" s="80"/>
      <c r="S27" s="80"/>
      <c r="T27" s="80"/>
      <c r="U27" s="22" t="s">
        <v>9</v>
      </c>
      <c r="V27" s="81"/>
      <c r="W27" s="82"/>
      <c r="X27" s="83"/>
      <c r="Y27" s="2"/>
      <c r="Z27" s="6"/>
    </row>
    <row r="28" spans="1:52" ht="24" customHeight="1" x14ac:dyDescent="0.15">
      <c r="A28" s="84" t="s">
        <v>8</v>
      </c>
      <c r="B28" s="85"/>
      <c r="C28" s="86"/>
      <c r="D28" s="90" t="s">
        <v>7</v>
      </c>
      <c r="E28" s="92" t="s">
        <v>6</v>
      </c>
      <c r="F28" s="8"/>
      <c r="G28" s="23" t="s">
        <v>5</v>
      </c>
      <c r="H28" s="8"/>
      <c r="I28" s="90" t="s">
        <v>4</v>
      </c>
      <c r="J28" s="94" t="s">
        <v>3</v>
      </c>
      <c r="K28" s="96" t="e">
        <f>ROUNDDOWN(K25*K22/K21,2)</f>
        <v>#DIV/0!</v>
      </c>
      <c r="L28" s="97"/>
      <c r="M28" s="100" t="s">
        <v>2</v>
      </c>
      <c r="N28" s="101"/>
      <c r="O28" s="101"/>
      <c r="P28" s="101"/>
      <c r="Q28" s="101"/>
      <c r="R28" s="101"/>
      <c r="S28" s="101"/>
      <c r="T28" s="101"/>
      <c r="U28" s="104" t="s">
        <v>1</v>
      </c>
      <c r="V28" s="106">
        <f>ROUNDDOWN(V23+V24+V26+V27,2)</f>
        <v>0</v>
      </c>
      <c r="W28" s="107"/>
      <c r="X28" s="108"/>
      <c r="Y28" s="2"/>
      <c r="Z28" s="6"/>
    </row>
    <row r="29" spans="1:52" ht="24" customHeight="1" x14ac:dyDescent="0.15">
      <c r="A29" s="87"/>
      <c r="B29" s="88"/>
      <c r="C29" s="89"/>
      <c r="D29" s="91"/>
      <c r="E29" s="93"/>
      <c r="F29" s="7"/>
      <c r="G29" s="23" t="s">
        <v>0</v>
      </c>
      <c r="H29" s="7"/>
      <c r="I29" s="91"/>
      <c r="J29" s="95"/>
      <c r="K29" s="98"/>
      <c r="L29" s="99"/>
      <c r="M29" s="102"/>
      <c r="N29" s="103"/>
      <c r="O29" s="103"/>
      <c r="P29" s="103"/>
      <c r="Q29" s="103"/>
      <c r="R29" s="103"/>
      <c r="S29" s="103"/>
      <c r="T29" s="103"/>
      <c r="U29" s="105"/>
      <c r="V29" s="109"/>
      <c r="W29" s="110"/>
      <c r="X29" s="111"/>
      <c r="Y29" s="202" t="s">
        <v>129</v>
      </c>
      <c r="Z29" s="128"/>
    </row>
    <row r="30" spans="1:52" s="63" customFormat="1" ht="27" customHeight="1" x14ac:dyDescent="0.15">
      <c r="A30" s="15" t="s">
        <v>32</v>
      </c>
      <c r="B30" s="14" t="s">
        <v>31</v>
      </c>
      <c r="C30" s="146"/>
      <c r="D30" s="147"/>
      <c r="E30" s="147"/>
      <c r="F30" s="147"/>
      <c r="G30" s="147"/>
      <c r="H30" s="147"/>
      <c r="I30" s="147"/>
      <c r="J30" s="147"/>
      <c r="K30" s="147"/>
      <c r="L30" s="148"/>
      <c r="M30" s="14" t="s">
        <v>30</v>
      </c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8"/>
      <c r="Y30" s="13"/>
      <c r="Z30" s="12"/>
      <c r="AA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2"/>
      <c r="AX30" s="62"/>
      <c r="AY30" s="62"/>
      <c r="AZ30" s="62"/>
    </row>
    <row r="31" spans="1:52" ht="12" customHeight="1" x14ac:dyDescent="0.15">
      <c r="A31" s="84" t="s">
        <v>29</v>
      </c>
      <c r="B31" s="85"/>
      <c r="C31" s="85"/>
      <c r="D31" s="85"/>
      <c r="E31" s="85"/>
      <c r="F31" s="85"/>
      <c r="G31" s="85"/>
      <c r="H31" s="85"/>
      <c r="I31" s="85"/>
      <c r="J31" s="94" t="s">
        <v>0</v>
      </c>
      <c r="K31" s="10"/>
      <c r="L31" s="11" t="s">
        <v>46</v>
      </c>
      <c r="M31" s="149" t="s">
        <v>28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3" t="s">
        <v>49</v>
      </c>
      <c r="Y31" s="2"/>
      <c r="Z31" s="203" t="s">
        <v>48</v>
      </c>
    </row>
    <row r="32" spans="1:52" ht="22.5" customHeight="1" x14ac:dyDescent="0.2">
      <c r="A32" s="87"/>
      <c r="B32" s="88"/>
      <c r="C32" s="88"/>
      <c r="D32" s="88"/>
      <c r="E32" s="88"/>
      <c r="F32" s="88"/>
      <c r="G32" s="88"/>
      <c r="H32" s="88"/>
      <c r="I32" s="88"/>
      <c r="J32" s="95"/>
      <c r="K32" s="124"/>
      <c r="L32" s="99"/>
      <c r="M32" s="151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4"/>
      <c r="Y32" s="2"/>
      <c r="Z32" s="128"/>
    </row>
    <row r="33" spans="1:52" ht="12" customHeight="1" x14ac:dyDescent="0.15">
      <c r="A33" s="84" t="s">
        <v>26</v>
      </c>
      <c r="B33" s="85"/>
      <c r="C33" s="85"/>
      <c r="D33" s="85"/>
      <c r="E33" s="85"/>
      <c r="F33" s="85"/>
      <c r="G33" s="85"/>
      <c r="H33" s="85"/>
      <c r="I33" s="85"/>
      <c r="J33" s="94" t="s">
        <v>36</v>
      </c>
      <c r="K33" s="96"/>
      <c r="L33" s="97"/>
      <c r="M33" s="84" t="s">
        <v>25</v>
      </c>
      <c r="N33" s="118"/>
      <c r="O33" s="118"/>
      <c r="P33" s="118"/>
      <c r="Q33" s="118"/>
      <c r="R33" s="118"/>
      <c r="S33" s="118"/>
      <c r="T33" s="118"/>
      <c r="U33" s="104" t="s">
        <v>47</v>
      </c>
      <c r="V33" s="10"/>
      <c r="W33" s="8"/>
      <c r="X33" s="9" t="s">
        <v>46</v>
      </c>
      <c r="Y33" s="2"/>
      <c r="Z33" s="128"/>
    </row>
    <row r="34" spans="1:52" ht="22.5" customHeight="1" x14ac:dyDescent="0.2">
      <c r="A34" s="87"/>
      <c r="B34" s="88"/>
      <c r="C34" s="88"/>
      <c r="D34" s="88"/>
      <c r="E34" s="88"/>
      <c r="F34" s="88"/>
      <c r="G34" s="88"/>
      <c r="H34" s="88"/>
      <c r="I34" s="88"/>
      <c r="J34" s="95"/>
      <c r="K34" s="98"/>
      <c r="L34" s="99"/>
      <c r="M34" s="119"/>
      <c r="N34" s="120"/>
      <c r="O34" s="120"/>
      <c r="P34" s="120"/>
      <c r="Q34" s="120"/>
      <c r="R34" s="120"/>
      <c r="S34" s="120"/>
      <c r="T34" s="120"/>
      <c r="U34" s="105"/>
      <c r="V34" s="124"/>
      <c r="W34" s="125"/>
      <c r="X34" s="99"/>
      <c r="Y34" s="2"/>
      <c r="Z34" s="128"/>
    </row>
    <row r="35" spans="1:52" ht="30" customHeight="1" x14ac:dyDescent="0.2">
      <c r="A35" s="76" t="s">
        <v>22</v>
      </c>
      <c r="B35" s="77"/>
      <c r="C35" s="77"/>
      <c r="D35" s="77"/>
      <c r="E35" s="77"/>
      <c r="F35" s="77"/>
      <c r="G35" s="77"/>
      <c r="H35" s="77"/>
      <c r="I35" s="77"/>
      <c r="J35" s="21" t="s">
        <v>45</v>
      </c>
      <c r="K35" s="78">
        <f>V39</f>
        <v>0</v>
      </c>
      <c r="L35" s="79"/>
      <c r="M35" s="112" t="s">
        <v>20</v>
      </c>
      <c r="N35" s="113"/>
      <c r="O35" s="76" t="s">
        <v>19</v>
      </c>
      <c r="P35" s="77"/>
      <c r="Q35" s="80"/>
      <c r="R35" s="80"/>
      <c r="S35" s="80"/>
      <c r="T35" s="80"/>
      <c r="U35" s="22" t="s">
        <v>44</v>
      </c>
      <c r="V35" s="81"/>
      <c r="W35" s="82"/>
      <c r="X35" s="83"/>
      <c r="Y35" s="2"/>
      <c r="Z35" s="128"/>
    </row>
    <row r="36" spans="1:52" ht="12" customHeight="1" x14ac:dyDescent="0.15">
      <c r="A36" s="84" t="s">
        <v>17</v>
      </c>
      <c r="B36" s="85"/>
      <c r="C36" s="85"/>
      <c r="D36" s="85"/>
      <c r="E36" s="85"/>
      <c r="F36" s="85"/>
      <c r="G36" s="85"/>
      <c r="H36" s="85"/>
      <c r="I36" s="85"/>
      <c r="J36" s="94" t="s">
        <v>43</v>
      </c>
      <c r="K36" s="96"/>
      <c r="L36" s="97"/>
      <c r="M36" s="114"/>
      <c r="N36" s="115"/>
      <c r="O36" s="84" t="s">
        <v>15</v>
      </c>
      <c r="P36" s="85"/>
      <c r="Q36" s="118"/>
      <c r="R36" s="118"/>
      <c r="S36" s="118"/>
      <c r="T36" s="118"/>
      <c r="U36" s="104" t="s">
        <v>42</v>
      </c>
      <c r="V36" s="121" t="s">
        <v>41</v>
      </c>
      <c r="W36" s="122"/>
      <c r="X36" s="123"/>
      <c r="Y36" s="2"/>
      <c r="Z36" s="128"/>
    </row>
    <row r="37" spans="1:52" ht="22.5" customHeight="1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5"/>
      <c r="K37" s="98"/>
      <c r="L37" s="99"/>
      <c r="M37" s="116"/>
      <c r="N37" s="117"/>
      <c r="O37" s="119"/>
      <c r="P37" s="120"/>
      <c r="Q37" s="120"/>
      <c r="R37" s="120"/>
      <c r="S37" s="120"/>
      <c r="T37" s="120"/>
      <c r="U37" s="105"/>
      <c r="V37" s="124"/>
      <c r="W37" s="125"/>
      <c r="X37" s="99"/>
      <c r="Y37" s="2"/>
      <c r="Z37" s="128"/>
    </row>
    <row r="38" spans="1:52" ht="30" customHeight="1" x14ac:dyDescent="0.2">
      <c r="A38" s="76" t="s">
        <v>12</v>
      </c>
      <c r="B38" s="77"/>
      <c r="C38" s="77"/>
      <c r="D38" s="77"/>
      <c r="E38" s="77"/>
      <c r="F38" s="77"/>
      <c r="G38" s="77"/>
      <c r="H38" s="77"/>
      <c r="I38" s="77"/>
      <c r="J38" s="21" t="s">
        <v>40</v>
      </c>
      <c r="K38" s="78">
        <f>ROUNDDOWN(K35+K36,2)</f>
        <v>0</v>
      </c>
      <c r="L38" s="79"/>
      <c r="M38" s="76" t="s">
        <v>10</v>
      </c>
      <c r="N38" s="80"/>
      <c r="O38" s="80"/>
      <c r="P38" s="80"/>
      <c r="Q38" s="80"/>
      <c r="R38" s="80"/>
      <c r="S38" s="80"/>
      <c r="T38" s="80"/>
      <c r="U38" s="22" t="s">
        <v>39</v>
      </c>
      <c r="V38" s="81"/>
      <c r="W38" s="82"/>
      <c r="X38" s="83"/>
      <c r="Y38" s="2"/>
      <c r="Z38" s="128"/>
    </row>
    <row r="39" spans="1:52" ht="24" customHeight="1" x14ac:dyDescent="0.15">
      <c r="A39" s="126" t="s">
        <v>8</v>
      </c>
      <c r="B39" s="127"/>
      <c r="C39" s="128"/>
      <c r="D39" s="132" t="s">
        <v>38</v>
      </c>
      <c r="E39" s="134" t="s">
        <v>37</v>
      </c>
      <c r="F39" s="12"/>
      <c r="G39" s="73" t="s">
        <v>36</v>
      </c>
      <c r="H39" s="12"/>
      <c r="I39" s="132" t="s">
        <v>35</v>
      </c>
      <c r="J39" s="136" t="s">
        <v>34</v>
      </c>
      <c r="K39" s="96" t="e">
        <f>ROUNDDOWN(K36*K33/K32,2)</f>
        <v>#DIV/0!</v>
      </c>
      <c r="L39" s="97"/>
      <c r="M39" s="100" t="s">
        <v>2</v>
      </c>
      <c r="N39" s="101"/>
      <c r="O39" s="101"/>
      <c r="P39" s="101"/>
      <c r="Q39" s="101"/>
      <c r="R39" s="101"/>
      <c r="S39" s="101"/>
      <c r="T39" s="101"/>
      <c r="U39" s="104" t="s">
        <v>33</v>
      </c>
      <c r="V39" s="106">
        <f>ROUNDDOWN(V34+V35+V37+V38,2)</f>
        <v>0</v>
      </c>
      <c r="W39" s="107"/>
      <c r="X39" s="108"/>
      <c r="Y39" s="2"/>
      <c r="Z39" s="128"/>
    </row>
    <row r="40" spans="1:52" ht="24" customHeight="1" thickBot="1" x14ac:dyDescent="0.2">
      <c r="A40" s="129"/>
      <c r="B40" s="130"/>
      <c r="C40" s="131"/>
      <c r="D40" s="133"/>
      <c r="E40" s="135"/>
      <c r="F40" s="16"/>
      <c r="G40" s="17" t="s">
        <v>0</v>
      </c>
      <c r="H40" s="16"/>
      <c r="I40" s="133"/>
      <c r="J40" s="137"/>
      <c r="K40" s="138"/>
      <c r="L40" s="139"/>
      <c r="M40" s="140"/>
      <c r="N40" s="141"/>
      <c r="O40" s="141"/>
      <c r="P40" s="141"/>
      <c r="Q40" s="141"/>
      <c r="R40" s="141"/>
      <c r="S40" s="141"/>
      <c r="T40" s="141"/>
      <c r="U40" s="142"/>
      <c r="V40" s="143"/>
      <c r="W40" s="144"/>
      <c r="X40" s="145"/>
      <c r="Y40" s="2"/>
      <c r="Z40" s="128"/>
    </row>
    <row r="41" spans="1:52" s="63" customFormat="1" ht="27" customHeight="1" thickTop="1" x14ac:dyDescent="0.15">
      <c r="A41" s="15" t="s">
        <v>32</v>
      </c>
      <c r="B41" s="14" t="s">
        <v>31</v>
      </c>
      <c r="C41" s="156"/>
      <c r="D41" s="157"/>
      <c r="E41" s="157"/>
      <c r="F41" s="157"/>
      <c r="G41" s="157"/>
      <c r="H41" s="157"/>
      <c r="I41" s="157"/>
      <c r="J41" s="157"/>
      <c r="K41" s="157"/>
      <c r="L41" s="158"/>
      <c r="M41" s="14" t="s">
        <v>30</v>
      </c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13"/>
      <c r="Z41" s="128"/>
      <c r="AA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2"/>
      <c r="AX41" s="62"/>
      <c r="AY41" s="62"/>
      <c r="AZ41" s="62"/>
    </row>
    <row r="42" spans="1:52" ht="12" customHeight="1" x14ac:dyDescent="0.15">
      <c r="A42" s="84" t="s">
        <v>29</v>
      </c>
      <c r="B42" s="85"/>
      <c r="C42" s="85"/>
      <c r="D42" s="85"/>
      <c r="E42" s="85"/>
      <c r="F42" s="85"/>
      <c r="G42" s="85"/>
      <c r="H42" s="85"/>
      <c r="I42" s="85"/>
      <c r="J42" s="94" t="s">
        <v>0</v>
      </c>
      <c r="K42" s="10"/>
      <c r="L42" s="11" t="s">
        <v>23</v>
      </c>
      <c r="M42" s="149" t="s">
        <v>28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3" t="s">
        <v>27</v>
      </c>
      <c r="Y42" s="2"/>
      <c r="Z42" s="128"/>
    </row>
    <row r="43" spans="1:52" ht="22.5" customHeight="1" x14ac:dyDescent="0.2">
      <c r="A43" s="87"/>
      <c r="B43" s="88"/>
      <c r="C43" s="88"/>
      <c r="D43" s="88"/>
      <c r="E43" s="88"/>
      <c r="F43" s="88"/>
      <c r="G43" s="88"/>
      <c r="H43" s="88"/>
      <c r="I43" s="88"/>
      <c r="J43" s="95"/>
      <c r="K43" s="124"/>
      <c r="L43" s="99"/>
      <c r="M43" s="151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4"/>
      <c r="Y43" s="2"/>
      <c r="Z43" s="128"/>
    </row>
    <row r="44" spans="1:52" ht="12" customHeight="1" x14ac:dyDescent="0.15">
      <c r="A44" s="84" t="s">
        <v>26</v>
      </c>
      <c r="B44" s="85"/>
      <c r="C44" s="85"/>
      <c r="D44" s="85"/>
      <c r="E44" s="85"/>
      <c r="F44" s="85"/>
      <c r="G44" s="85"/>
      <c r="H44" s="85"/>
      <c r="I44" s="85"/>
      <c r="J44" s="94" t="s">
        <v>5</v>
      </c>
      <c r="K44" s="96"/>
      <c r="L44" s="97"/>
      <c r="M44" s="84" t="s">
        <v>25</v>
      </c>
      <c r="N44" s="118"/>
      <c r="O44" s="118"/>
      <c r="P44" s="118"/>
      <c r="Q44" s="118"/>
      <c r="R44" s="118"/>
      <c r="S44" s="118"/>
      <c r="T44" s="118"/>
      <c r="U44" s="104" t="s">
        <v>24</v>
      </c>
      <c r="V44" s="10"/>
      <c r="W44" s="8"/>
      <c r="X44" s="9" t="s">
        <v>23</v>
      </c>
      <c r="Y44" s="2"/>
      <c r="Z44" s="6"/>
    </row>
    <row r="45" spans="1:52" ht="22.5" customHeigh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95"/>
      <c r="K45" s="98"/>
      <c r="L45" s="99"/>
      <c r="M45" s="119"/>
      <c r="N45" s="120"/>
      <c r="O45" s="120"/>
      <c r="P45" s="120"/>
      <c r="Q45" s="120"/>
      <c r="R45" s="120"/>
      <c r="S45" s="120"/>
      <c r="T45" s="120"/>
      <c r="U45" s="105"/>
      <c r="V45" s="124"/>
      <c r="W45" s="125"/>
      <c r="X45" s="99"/>
      <c r="Y45" s="2"/>
      <c r="Z45" s="6"/>
    </row>
    <row r="46" spans="1:52" ht="30" customHeight="1" x14ac:dyDescent="0.2">
      <c r="A46" s="76" t="s">
        <v>22</v>
      </c>
      <c r="B46" s="77"/>
      <c r="C46" s="77"/>
      <c r="D46" s="77"/>
      <c r="E46" s="77"/>
      <c r="F46" s="77"/>
      <c r="G46" s="77"/>
      <c r="H46" s="77"/>
      <c r="I46" s="77"/>
      <c r="J46" s="21" t="s">
        <v>21</v>
      </c>
      <c r="K46" s="78">
        <f>V50</f>
        <v>0</v>
      </c>
      <c r="L46" s="79"/>
      <c r="M46" s="112" t="s">
        <v>20</v>
      </c>
      <c r="N46" s="113"/>
      <c r="O46" s="76" t="s">
        <v>19</v>
      </c>
      <c r="P46" s="77"/>
      <c r="Q46" s="80"/>
      <c r="R46" s="80"/>
      <c r="S46" s="80"/>
      <c r="T46" s="80"/>
      <c r="U46" s="22" t="s">
        <v>18</v>
      </c>
      <c r="V46" s="81"/>
      <c r="W46" s="82"/>
      <c r="X46" s="83"/>
      <c r="Y46" s="2"/>
      <c r="Z46" s="6"/>
    </row>
    <row r="47" spans="1:52" ht="12" customHeight="1" x14ac:dyDescent="0.15">
      <c r="A47" s="84" t="s">
        <v>17</v>
      </c>
      <c r="B47" s="85"/>
      <c r="C47" s="85"/>
      <c r="D47" s="85"/>
      <c r="E47" s="85"/>
      <c r="F47" s="85"/>
      <c r="G47" s="85"/>
      <c r="H47" s="85"/>
      <c r="I47" s="85"/>
      <c r="J47" s="94" t="s">
        <v>16</v>
      </c>
      <c r="K47" s="96"/>
      <c r="L47" s="97"/>
      <c r="M47" s="114"/>
      <c r="N47" s="115"/>
      <c r="O47" s="84" t="s">
        <v>15</v>
      </c>
      <c r="P47" s="85"/>
      <c r="Q47" s="118"/>
      <c r="R47" s="118"/>
      <c r="S47" s="118"/>
      <c r="T47" s="118"/>
      <c r="U47" s="104" t="s">
        <v>14</v>
      </c>
      <c r="V47" s="121" t="s">
        <v>13</v>
      </c>
      <c r="W47" s="122"/>
      <c r="X47" s="123"/>
      <c r="Y47" s="2"/>
      <c r="Z47" s="6"/>
    </row>
    <row r="48" spans="1:52" ht="22.5" customHeight="1" x14ac:dyDescent="0.2">
      <c r="A48" s="87"/>
      <c r="B48" s="88"/>
      <c r="C48" s="88"/>
      <c r="D48" s="88"/>
      <c r="E48" s="88"/>
      <c r="F48" s="88"/>
      <c r="G48" s="88"/>
      <c r="H48" s="88"/>
      <c r="I48" s="88"/>
      <c r="J48" s="95"/>
      <c r="K48" s="98"/>
      <c r="L48" s="99"/>
      <c r="M48" s="116"/>
      <c r="N48" s="117"/>
      <c r="O48" s="119"/>
      <c r="P48" s="120"/>
      <c r="Q48" s="120"/>
      <c r="R48" s="120"/>
      <c r="S48" s="120"/>
      <c r="T48" s="120"/>
      <c r="U48" s="105"/>
      <c r="V48" s="124"/>
      <c r="W48" s="125"/>
      <c r="X48" s="99"/>
      <c r="Y48" s="2"/>
      <c r="Z48" s="6"/>
    </row>
    <row r="49" spans="1:52" ht="30" customHeight="1" x14ac:dyDescent="0.2">
      <c r="A49" s="76" t="s">
        <v>12</v>
      </c>
      <c r="B49" s="77"/>
      <c r="C49" s="77"/>
      <c r="D49" s="77"/>
      <c r="E49" s="77"/>
      <c r="F49" s="77"/>
      <c r="G49" s="77"/>
      <c r="H49" s="77"/>
      <c r="I49" s="77"/>
      <c r="J49" s="21" t="s">
        <v>11</v>
      </c>
      <c r="K49" s="78">
        <f>ROUNDDOWN(K46+K47,2)</f>
        <v>0</v>
      </c>
      <c r="L49" s="79"/>
      <c r="M49" s="76" t="s">
        <v>10</v>
      </c>
      <c r="N49" s="80"/>
      <c r="O49" s="80"/>
      <c r="P49" s="80"/>
      <c r="Q49" s="80"/>
      <c r="R49" s="80"/>
      <c r="S49" s="80"/>
      <c r="T49" s="80"/>
      <c r="U49" s="22" t="s">
        <v>9</v>
      </c>
      <c r="V49" s="81"/>
      <c r="W49" s="82"/>
      <c r="X49" s="83"/>
      <c r="Y49" s="2"/>
      <c r="Z49" s="6"/>
    </row>
    <row r="50" spans="1:52" ht="24" customHeight="1" x14ac:dyDescent="0.15">
      <c r="A50" s="84" t="s">
        <v>8</v>
      </c>
      <c r="B50" s="85"/>
      <c r="C50" s="86"/>
      <c r="D50" s="90" t="s">
        <v>7</v>
      </c>
      <c r="E50" s="92" t="s">
        <v>6</v>
      </c>
      <c r="F50" s="8"/>
      <c r="G50" s="23" t="s">
        <v>5</v>
      </c>
      <c r="H50" s="8"/>
      <c r="I50" s="90" t="s">
        <v>4</v>
      </c>
      <c r="J50" s="94" t="s">
        <v>3</v>
      </c>
      <c r="K50" s="96" t="e">
        <f>ROUNDDOWN(K47*K44/K43,2)</f>
        <v>#DIV/0!</v>
      </c>
      <c r="L50" s="97"/>
      <c r="M50" s="100" t="s">
        <v>2</v>
      </c>
      <c r="N50" s="101"/>
      <c r="O50" s="101"/>
      <c r="P50" s="101"/>
      <c r="Q50" s="101"/>
      <c r="R50" s="101"/>
      <c r="S50" s="101"/>
      <c r="T50" s="101"/>
      <c r="U50" s="104" t="s">
        <v>1</v>
      </c>
      <c r="V50" s="106">
        <f>ROUNDDOWN(V45+V46+V48+V49,2)</f>
        <v>0</v>
      </c>
      <c r="W50" s="107"/>
      <c r="X50" s="108"/>
      <c r="Y50" s="2"/>
      <c r="Z50" s="6"/>
    </row>
    <row r="51" spans="1:52" ht="24" customHeight="1" x14ac:dyDescent="0.15">
      <c r="A51" s="87"/>
      <c r="B51" s="88"/>
      <c r="C51" s="89"/>
      <c r="D51" s="91"/>
      <c r="E51" s="93"/>
      <c r="F51" s="7"/>
      <c r="G51" s="23" t="s">
        <v>0</v>
      </c>
      <c r="H51" s="7"/>
      <c r="I51" s="91"/>
      <c r="J51" s="95"/>
      <c r="K51" s="98"/>
      <c r="L51" s="99"/>
      <c r="M51" s="102"/>
      <c r="N51" s="103"/>
      <c r="O51" s="103"/>
      <c r="P51" s="103"/>
      <c r="Q51" s="103"/>
      <c r="R51" s="103"/>
      <c r="S51" s="103"/>
      <c r="T51" s="103"/>
      <c r="U51" s="105"/>
      <c r="V51" s="109"/>
      <c r="W51" s="110"/>
      <c r="X51" s="111"/>
      <c r="Y51" s="202" t="s">
        <v>130</v>
      </c>
      <c r="Z51" s="128"/>
    </row>
    <row r="52" spans="1:52" s="63" customFormat="1" ht="27" customHeight="1" x14ac:dyDescent="0.15">
      <c r="A52" s="15" t="s">
        <v>32</v>
      </c>
      <c r="B52" s="14" t="s">
        <v>31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8"/>
      <c r="M52" s="14" t="s">
        <v>30</v>
      </c>
      <c r="N52" s="146"/>
      <c r="O52" s="147"/>
      <c r="P52" s="147"/>
      <c r="Q52" s="147"/>
      <c r="R52" s="147"/>
      <c r="S52" s="147"/>
      <c r="T52" s="147"/>
      <c r="U52" s="147"/>
      <c r="V52" s="147"/>
      <c r="W52" s="147"/>
      <c r="X52" s="148"/>
      <c r="Y52" s="13"/>
      <c r="Z52" s="12"/>
      <c r="AA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2"/>
      <c r="AX52" s="62"/>
      <c r="AY52" s="62"/>
      <c r="AZ52" s="62"/>
    </row>
    <row r="53" spans="1:52" ht="12" customHeight="1" x14ac:dyDescent="0.15">
      <c r="A53" s="84" t="s">
        <v>29</v>
      </c>
      <c r="B53" s="85"/>
      <c r="C53" s="85"/>
      <c r="D53" s="85"/>
      <c r="E53" s="85"/>
      <c r="F53" s="85"/>
      <c r="G53" s="85"/>
      <c r="H53" s="85"/>
      <c r="I53" s="85"/>
      <c r="J53" s="94" t="s">
        <v>0</v>
      </c>
      <c r="K53" s="10"/>
      <c r="L53" s="11" t="s">
        <v>46</v>
      </c>
      <c r="M53" s="149" t="s">
        <v>28</v>
      </c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3" t="s">
        <v>49</v>
      </c>
      <c r="Y53" s="2"/>
      <c r="Z53" s="203" t="s">
        <v>48</v>
      </c>
    </row>
    <row r="54" spans="1:52" ht="22.5" customHeight="1" x14ac:dyDescent="0.2">
      <c r="A54" s="87"/>
      <c r="B54" s="88"/>
      <c r="C54" s="88"/>
      <c r="D54" s="88"/>
      <c r="E54" s="88"/>
      <c r="F54" s="88"/>
      <c r="G54" s="88"/>
      <c r="H54" s="88"/>
      <c r="I54" s="88"/>
      <c r="J54" s="95"/>
      <c r="K54" s="124"/>
      <c r="L54" s="99"/>
      <c r="M54" s="15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4"/>
      <c r="Y54" s="2"/>
      <c r="Z54" s="128"/>
    </row>
    <row r="55" spans="1:52" ht="12" customHeight="1" x14ac:dyDescent="0.15">
      <c r="A55" s="84" t="s">
        <v>26</v>
      </c>
      <c r="B55" s="85"/>
      <c r="C55" s="85"/>
      <c r="D55" s="85"/>
      <c r="E55" s="85"/>
      <c r="F55" s="85"/>
      <c r="G55" s="85"/>
      <c r="H55" s="85"/>
      <c r="I55" s="85"/>
      <c r="J55" s="94" t="s">
        <v>36</v>
      </c>
      <c r="K55" s="96"/>
      <c r="L55" s="97"/>
      <c r="M55" s="84" t="s">
        <v>25</v>
      </c>
      <c r="N55" s="118"/>
      <c r="O55" s="118"/>
      <c r="P55" s="118"/>
      <c r="Q55" s="118"/>
      <c r="R55" s="118"/>
      <c r="S55" s="118"/>
      <c r="T55" s="118"/>
      <c r="U55" s="104" t="s">
        <v>47</v>
      </c>
      <c r="V55" s="10"/>
      <c r="W55" s="8"/>
      <c r="X55" s="9" t="s">
        <v>46</v>
      </c>
      <c r="Y55" s="2"/>
      <c r="Z55" s="128"/>
    </row>
    <row r="56" spans="1:52" ht="22.5" customHeight="1" x14ac:dyDescent="0.2">
      <c r="A56" s="87"/>
      <c r="B56" s="88"/>
      <c r="C56" s="88"/>
      <c r="D56" s="88"/>
      <c r="E56" s="88"/>
      <c r="F56" s="88"/>
      <c r="G56" s="88"/>
      <c r="H56" s="88"/>
      <c r="I56" s="88"/>
      <c r="J56" s="95"/>
      <c r="K56" s="98"/>
      <c r="L56" s="99"/>
      <c r="M56" s="119"/>
      <c r="N56" s="120"/>
      <c r="O56" s="120"/>
      <c r="P56" s="120"/>
      <c r="Q56" s="120"/>
      <c r="R56" s="120"/>
      <c r="S56" s="120"/>
      <c r="T56" s="120"/>
      <c r="U56" s="105"/>
      <c r="V56" s="124"/>
      <c r="W56" s="125"/>
      <c r="X56" s="99"/>
      <c r="Y56" s="2"/>
      <c r="Z56" s="128"/>
    </row>
    <row r="57" spans="1:52" ht="30" customHeight="1" x14ac:dyDescent="0.2">
      <c r="A57" s="76" t="s">
        <v>22</v>
      </c>
      <c r="B57" s="77"/>
      <c r="C57" s="77"/>
      <c r="D57" s="77"/>
      <c r="E57" s="77"/>
      <c r="F57" s="77"/>
      <c r="G57" s="77"/>
      <c r="H57" s="77"/>
      <c r="I57" s="77"/>
      <c r="J57" s="21" t="s">
        <v>45</v>
      </c>
      <c r="K57" s="78">
        <f>V61</f>
        <v>0</v>
      </c>
      <c r="L57" s="79"/>
      <c r="M57" s="112" t="s">
        <v>20</v>
      </c>
      <c r="N57" s="113"/>
      <c r="O57" s="76" t="s">
        <v>19</v>
      </c>
      <c r="P57" s="77"/>
      <c r="Q57" s="80"/>
      <c r="R57" s="80"/>
      <c r="S57" s="80"/>
      <c r="T57" s="80"/>
      <c r="U57" s="22" t="s">
        <v>44</v>
      </c>
      <c r="V57" s="81"/>
      <c r="W57" s="82"/>
      <c r="X57" s="83"/>
      <c r="Y57" s="2"/>
      <c r="Z57" s="128"/>
    </row>
    <row r="58" spans="1:52" ht="12" customHeight="1" x14ac:dyDescent="0.15">
      <c r="A58" s="84" t="s">
        <v>17</v>
      </c>
      <c r="B58" s="85"/>
      <c r="C58" s="85"/>
      <c r="D58" s="85"/>
      <c r="E58" s="85"/>
      <c r="F58" s="85"/>
      <c r="G58" s="85"/>
      <c r="H58" s="85"/>
      <c r="I58" s="85"/>
      <c r="J58" s="94" t="s">
        <v>43</v>
      </c>
      <c r="K58" s="96"/>
      <c r="L58" s="97"/>
      <c r="M58" s="114"/>
      <c r="N58" s="115"/>
      <c r="O58" s="84" t="s">
        <v>15</v>
      </c>
      <c r="P58" s="85"/>
      <c r="Q58" s="118"/>
      <c r="R58" s="118"/>
      <c r="S58" s="118"/>
      <c r="T58" s="118"/>
      <c r="U58" s="104" t="s">
        <v>42</v>
      </c>
      <c r="V58" s="121" t="s">
        <v>41</v>
      </c>
      <c r="W58" s="122"/>
      <c r="X58" s="123"/>
      <c r="Y58" s="2"/>
      <c r="Z58" s="128"/>
    </row>
    <row r="59" spans="1:52" ht="22.5" customHeight="1" x14ac:dyDescent="0.2">
      <c r="A59" s="87"/>
      <c r="B59" s="88"/>
      <c r="C59" s="88"/>
      <c r="D59" s="88"/>
      <c r="E59" s="88"/>
      <c r="F59" s="88"/>
      <c r="G59" s="88"/>
      <c r="H59" s="88"/>
      <c r="I59" s="88"/>
      <c r="J59" s="95"/>
      <c r="K59" s="98"/>
      <c r="L59" s="99"/>
      <c r="M59" s="116"/>
      <c r="N59" s="117"/>
      <c r="O59" s="119"/>
      <c r="P59" s="120"/>
      <c r="Q59" s="120"/>
      <c r="R59" s="120"/>
      <c r="S59" s="120"/>
      <c r="T59" s="120"/>
      <c r="U59" s="105"/>
      <c r="V59" s="124"/>
      <c r="W59" s="125"/>
      <c r="X59" s="99"/>
      <c r="Y59" s="2"/>
      <c r="Z59" s="128"/>
    </row>
    <row r="60" spans="1:52" ht="30" customHeight="1" x14ac:dyDescent="0.2">
      <c r="A60" s="76" t="s">
        <v>12</v>
      </c>
      <c r="B60" s="77"/>
      <c r="C60" s="77"/>
      <c r="D60" s="77"/>
      <c r="E60" s="77"/>
      <c r="F60" s="77"/>
      <c r="G60" s="77"/>
      <c r="H60" s="77"/>
      <c r="I60" s="77"/>
      <c r="J60" s="21" t="s">
        <v>40</v>
      </c>
      <c r="K60" s="78">
        <f>ROUNDDOWN(K57+K58,2)</f>
        <v>0</v>
      </c>
      <c r="L60" s="79"/>
      <c r="M60" s="76" t="s">
        <v>10</v>
      </c>
      <c r="N60" s="80"/>
      <c r="O60" s="80"/>
      <c r="P60" s="80"/>
      <c r="Q60" s="80"/>
      <c r="R60" s="80"/>
      <c r="S60" s="80"/>
      <c r="T60" s="80"/>
      <c r="U60" s="22" t="s">
        <v>39</v>
      </c>
      <c r="V60" s="81"/>
      <c r="W60" s="82"/>
      <c r="X60" s="83"/>
      <c r="Y60" s="2"/>
      <c r="Z60" s="128"/>
    </row>
    <row r="61" spans="1:52" ht="24" customHeight="1" x14ac:dyDescent="0.15">
      <c r="A61" s="126" t="s">
        <v>8</v>
      </c>
      <c r="B61" s="127"/>
      <c r="C61" s="128"/>
      <c r="D61" s="132" t="s">
        <v>38</v>
      </c>
      <c r="E61" s="134" t="s">
        <v>37</v>
      </c>
      <c r="F61" s="12"/>
      <c r="G61" s="73" t="s">
        <v>36</v>
      </c>
      <c r="H61" s="12"/>
      <c r="I61" s="132" t="s">
        <v>35</v>
      </c>
      <c r="J61" s="136" t="s">
        <v>34</v>
      </c>
      <c r="K61" s="96" t="e">
        <f>ROUNDDOWN(K58*K55/K54,2)</f>
        <v>#DIV/0!</v>
      </c>
      <c r="L61" s="97"/>
      <c r="M61" s="100" t="s">
        <v>2</v>
      </c>
      <c r="N61" s="101"/>
      <c r="O61" s="101"/>
      <c r="P61" s="101"/>
      <c r="Q61" s="101"/>
      <c r="R61" s="101"/>
      <c r="S61" s="101"/>
      <c r="T61" s="101"/>
      <c r="U61" s="104" t="s">
        <v>33</v>
      </c>
      <c r="V61" s="106">
        <f>ROUNDDOWN(V56+V57+V59+V60,2)</f>
        <v>0</v>
      </c>
      <c r="W61" s="107"/>
      <c r="X61" s="108"/>
      <c r="Y61" s="2"/>
      <c r="Z61" s="128"/>
    </row>
    <row r="62" spans="1:52" ht="24" customHeight="1" thickBot="1" x14ac:dyDescent="0.2">
      <c r="A62" s="129"/>
      <c r="B62" s="130"/>
      <c r="C62" s="131"/>
      <c r="D62" s="133"/>
      <c r="E62" s="135"/>
      <c r="F62" s="16"/>
      <c r="G62" s="17" t="s">
        <v>0</v>
      </c>
      <c r="H62" s="16"/>
      <c r="I62" s="133"/>
      <c r="J62" s="137"/>
      <c r="K62" s="138"/>
      <c r="L62" s="139"/>
      <c r="M62" s="140"/>
      <c r="N62" s="141"/>
      <c r="O62" s="141"/>
      <c r="P62" s="141"/>
      <c r="Q62" s="141"/>
      <c r="R62" s="141"/>
      <c r="S62" s="141"/>
      <c r="T62" s="141"/>
      <c r="U62" s="142"/>
      <c r="V62" s="143"/>
      <c r="W62" s="144"/>
      <c r="X62" s="145"/>
      <c r="Y62" s="2"/>
      <c r="Z62" s="128"/>
    </row>
    <row r="63" spans="1:52" s="63" customFormat="1" ht="27" customHeight="1" thickTop="1" x14ac:dyDescent="0.15">
      <c r="A63" s="15" t="s">
        <v>32</v>
      </c>
      <c r="B63" s="14" t="s">
        <v>31</v>
      </c>
      <c r="C63" s="156"/>
      <c r="D63" s="157"/>
      <c r="E63" s="157"/>
      <c r="F63" s="157"/>
      <c r="G63" s="157"/>
      <c r="H63" s="157"/>
      <c r="I63" s="157"/>
      <c r="J63" s="157"/>
      <c r="K63" s="157"/>
      <c r="L63" s="158"/>
      <c r="M63" s="14" t="s">
        <v>30</v>
      </c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Y63" s="13"/>
      <c r="Z63" s="128"/>
      <c r="AA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2"/>
      <c r="AX63" s="62"/>
      <c r="AY63" s="62"/>
      <c r="AZ63" s="62"/>
    </row>
    <row r="64" spans="1:52" ht="12" customHeight="1" x14ac:dyDescent="0.15">
      <c r="A64" s="84" t="s">
        <v>29</v>
      </c>
      <c r="B64" s="85"/>
      <c r="C64" s="85"/>
      <c r="D64" s="85"/>
      <c r="E64" s="85"/>
      <c r="F64" s="85"/>
      <c r="G64" s="85"/>
      <c r="H64" s="85"/>
      <c r="I64" s="85"/>
      <c r="J64" s="94" t="s">
        <v>0</v>
      </c>
      <c r="K64" s="10"/>
      <c r="L64" s="11" t="s">
        <v>23</v>
      </c>
      <c r="M64" s="149" t="s">
        <v>28</v>
      </c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3" t="s">
        <v>27</v>
      </c>
      <c r="Y64" s="2"/>
      <c r="Z64" s="128"/>
    </row>
    <row r="65" spans="1:52" ht="22.5" customHeight="1" x14ac:dyDescent="0.2">
      <c r="A65" s="87"/>
      <c r="B65" s="88"/>
      <c r="C65" s="88"/>
      <c r="D65" s="88"/>
      <c r="E65" s="88"/>
      <c r="F65" s="88"/>
      <c r="G65" s="88"/>
      <c r="H65" s="88"/>
      <c r="I65" s="88"/>
      <c r="J65" s="95"/>
      <c r="K65" s="124"/>
      <c r="L65" s="99"/>
      <c r="M65" s="151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4"/>
      <c r="Y65" s="2"/>
      <c r="Z65" s="128"/>
    </row>
    <row r="66" spans="1:52" ht="12" customHeight="1" x14ac:dyDescent="0.15">
      <c r="A66" s="84" t="s">
        <v>26</v>
      </c>
      <c r="B66" s="85"/>
      <c r="C66" s="85"/>
      <c r="D66" s="85"/>
      <c r="E66" s="85"/>
      <c r="F66" s="85"/>
      <c r="G66" s="85"/>
      <c r="H66" s="85"/>
      <c r="I66" s="85"/>
      <c r="J66" s="94" t="s">
        <v>5</v>
      </c>
      <c r="K66" s="96"/>
      <c r="L66" s="97"/>
      <c r="M66" s="84" t="s">
        <v>25</v>
      </c>
      <c r="N66" s="118"/>
      <c r="O66" s="118"/>
      <c r="P66" s="118"/>
      <c r="Q66" s="118"/>
      <c r="R66" s="118"/>
      <c r="S66" s="118"/>
      <c r="T66" s="118"/>
      <c r="U66" s="104" t="s">
        <v>24</v>
      </c>
      <c r="V66" s="10"/>
      <c r="W66" s="8"/>
      <c r="X66" s="9" t="s">
        <v>23</v>
      </c>
      <c r="Y66" s="2"/>
      <c r="Z66" s="6"/>
    </row>
    <row r="67" spans="1:52" ht="22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95"/>
      <c r="K67" s="98"/>
      <c r="L67" s="99"/>
      <c r="M67" s="119"/>
      <c r="N67" s="120"/>
      <c r="O67" s="120"/>
      <c r="P67" s="120"/>
      <c r="Q67" s="120"/>
      <c r="R67" s="120"/>
      <c r="S67" s="120"/>
      <c r="T67" s="120"/>
      <c r="U67" s="105"/>
      <c r="V67" s="124"/>
      <c r="W67" s="125"/>
      <c r="X67" s="99"/>
      <c r="Y67" s="2"/>
      <c r="Z67" s="6"/>
    </row>
    <row r="68" spans="1:52" ht="30" customHeight="1" x14ac:dyDescent="0.2">
      <c r="A68" s="76" t="s">
        <v>22</v>
      </c>
      <c r="B68" s="77"/>
      <c r="C68" s="77"/>
      <c r="D68" s="77"/>
      <c r="E68" s="77"/>
      <c r="F68" s="77"/>
      <c r="G68" s="77"/>
      <c r="H68" s="77"/>
      <c r="I68" s="77"/>
      <c r="J68" s="21" t="s">
        <v>21</v>
      </c>
      <c r="K68" s="78">
        <f>V72</f>
        <v>0</v>
      </c>
      <c r="L68" s="79"/>
      <c r="M68" s="112" t="s">
        <v>20</v>
      </c>
      <c r="N68" s="113"/>
      <c r="O68" s="76" t="s">
        <v>19</v>
      </c>
      <c r="P68" s="77"/>
      <c r="Q68" s="80"/>
      <c r="R68" s="80"/>
      <c r="S68" s="80"/>
      <c r="T68" s="80"/>
      <c r="U68" s="22" t="s">
        <v>18</v>
      </c>
      <c r="V68" s="81"/>
      <c r="W68" s="82"/>
      <c r="X68" s="83"/>
      <c r="Y68" s="2"/>
      <c r="Z68" s="6"/>
    </row>
    <row r="69" spans="1:52" ht="12" customHeight="1" x14ac:dyDescent="0.15">
      <c r="A69" s="84" t="s">
        <v>17</v>
      </c>
      <c r="B69" s="85"/>
      <c r="C69" s="85"/>
      <c r="D69" s="85"/>
      <c r="E69" s="85"/>
      <c r="F69" s="85"/>
      <c r="G69" s="85"/>
      <c r="H69" s="85"/>
      <c r="I69" s="85"/>
      <c r="J69" s="94" t="s">
        <v>16</v>
      </c>
      <c r="K69" s="96"/>
      <c r="L69" s="97"/>
      <c r="M69" s="114"/>
      <c r="N69" s="115"/>
      <c r="O69" s="84" t="s">
        <v>15</v>
      </c>
      <c r="P69" s="85"/>
      <c r="Q69" s="118"/>
      <c r="R69" s="118"/>
      <c r="S69" s="118"/>
      <c r="T69" s="118"/>
      <c r="U69" s="104" t="s">
        <v>14</v>
      </c>
      <c r="V69" s="121" t="s">
        <v>13</v>
      </c>
      <c r="W69" s="122"/>
      <c r="X69" s="123"/>
      <c r="Y69" s="2"/>
      <c r="Z69" s="6"/>
    </row>
    <row r="70" spans="1:52" ht="22.5" customHeight="1" x14ac:dyDescent="0.2">
      <c r="A70" s="87"/>
      <c r="B70" s="88"/>
      <c r="C70" s="88"/>
      <c r="D70" s="88"/>
      <c r="E70" s="88"/>
      <c r="F70" s="88"/>
      <c r="G70" s="88"/>
      <c r="H70" s="88"/>
      <c r="I70" s="88"/>
      <c r="J70" s="95"/>
      <c r="K70" s="98"/>
      <c r="L70" s="99"/>
      <c r="M70" s="116"/>
      <c r="N70" s="117"/>
      <c r="O70" s="119"/>
      <c r="P70" s="120"/>
      <c r="Q70" s="120"/>
      <c r="R70" s="120"/>
      <c r="S70" s="120"/>
      <c r="T70" s="120"/>
      <c r="U70" s="105"/>
      <c r="V70" s="124"/>
      <c r="W70" s="125"/>
      <c r="X70" s="99"/>
      <c r="Y70" s="2"/>
      <c r="Z70" s="6"/>
    </row>
    <row r="71" spans="1:52" ht="30" customHeight="1" x14ac:dyDescent="0.2">
      <c r="A71" s="76" t="s">
        <v>12</v>
      </c>
      <c r="B71" s="77"/>
      <c r="C71" s="77"/>
      <c r="D71" s="77"/>
      <c r="E71" s="77"/>
      <c r="F71" s="77"/>
      <c r="G71" s="77"/>
      <c r="H71" s="77"/>
      <c r="I71" s="77"/>
      <c r="J71" s="21" t="s">
        <v>11</v>
      </c>
      <c r="K71" s="78">
        <f>ROUNDDOWN(K68+K69,2)</f>
        <v>0</v>
      </c>
      <c r="L71" s="79"/>
      <c r="M71" s="76" t="s">
        <v>10</v>
      </c>
      <c r="N71" s="80"/>
      <c r="O71" s="80"/>
      <c r="P71" s="80"/>
      <c r="Q71" s="80"/>
      <c r="R71" s="80"/>
      <c r="S71" s="80"/>
      <c r="T71" s="80"/>
      <c r="U71" s="22" t="s">
        <v>9</v>
      </c>
      <c r="V71" s="81"/>
      <c r="W71" s="82"/>
      <c r="X71" s="83"/>
      <c r="Y71" s="2"/>
      <c r="Z71" s="6"/>
    </row>
    <row r="72" spans="1:52" ht="24" customHeight="1" x14ac:dyDescent="0.15">
      <c r="A72" s="84" t="s">
        <v>8</v>
      </c>
      <c r="B72" s="85"/>
      <c r="C72" s="86"/>
      <c r="D72" s="90" t="s">
        <v>7</v>
      </c>
      <c r="E72" s="92" t="s">
        <v>6</v>
      </c>
      <c r="F72" s="8"/>
      <c r="G72" s="23" t="s">
        <v>5</v>
      </c>
      <c r="H72" s="8"/>
      <c r="I72" s="90" t="s">
        <v>4</v>
      </c>
      <c r="J72" s="94" t="s">
        <v>3</v>
      </c>
      <c r="K72" s="96" t="e">
        <f>ROUNDDOWN(K69*K66/K65,2)</f>
        <v>#DIV/0!</v>
      </c>
      <c r="L72" s="97"/>
      <c r="M72" s="100" t="s">
        <v>2</v>
      </c>
      <c r="N72" s="101"/>
      <c r="O72" s="101"/>
      <c r="P72" s="101"/>
      <c r="Q72" s="101"/>
      <c r="R72" s="101"/>
      <c r="S72" s="101"/>
      <c r="T72" s="101"/>
      <c r="U72" s="104" t="s">
        <v>1</v>
      </c>
      <c r="V72" s="106">
        <f>ROUNDDOWN(V67+V68+V70+V71,2)</f>
        <v>0</v>
      </c>
      <c r="W72" s="107"/>
      <c r="X72" s="108"/>
      <c r="Y72" s="2"/>
      <c r="Z72" s="6"/>
    </row>
    <row r="73" spans="1:52" ht="24" customHeight="1" x14ac:dyDescent="0.15">
      <c r="A73" s="87"/>
      <c r="B73" s="88"/>
      <c r="C73" s="89"/>
      <c r="D73" s="91"/>
      <c r="E73" s="93"/>
      <c r="F73" s="7"/>
      <c r="G73" s="23" t="s">
        <v>0</v>
      </c>
      <c r="H73" s="7"/>
      <c r="I73" s="91"/>
      <c r="J73" s="95"/>
      <c r="K73" s="98"/>
      <c r="L73" s="99"/>
      <c r="M73" s="102"/>
      <c r="N73" s="103"/>
      <c r="O73" s="103"/>
      <c r="P73" s="103"/>
      <c r="Q73" s="103"/>
      <c r="R73" s="103"/>
      <c r="S73" s="103"/>
      <c r="T73" s="103"/>
      <c r="U73" s="105"/>
      <c r="V73" s="109"/>
      <c r="W73" s="110"/>
      <c r="X73" s="111"/>
      <c r="Y73" s="202" t="s">
        <v>131</v>
      </c>
      <c r="Z73" s="128"/>
    </row>
    <row r="74" spans="1:52" s="63" customFormat="1" ht="27" customHeight="1" x14ac:dyDescent="0.15">
      <c r="A74" s="15" t="s">
        <v>32</v>
      </c>
      <c r="B74" s="14" t="s">
        <v>31</v>
      </c>
      <c r="C74" s="146"/>
      <c r="D74" s="147"/>
      <c r="E74" s="147"/>
      <c r="F74" s="147"/>
      <c r="G74" s="147"/>
      <c r="H74" s="147"/>
      <c r="I74" s="147"/>
      <c r="J74" s="147"/>
      <c r="K74" s="147"/>
      <c r="L74" s="148"/>
      <c r="M74" s="14" t="s">
        <v>30</v>
      </c>
      <c r="N74" s="146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3"/>
      <c r="Z74" s="12"/>
      <c r="AA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2"/>
      <c r="AX74" s="62"/>
      <c r="AY74" s="62"/>
      <c r="AZ74" s="62"/>
    </row>
    <row r="75" spans="1:52" ht="12" customHeight="1" x14ac:dyDescent="0.15">
      <c r="A75" s="84" t="s">
        <v>29</v>
      </c>
      <c r="B75" s="85"/>
      <c r="C75" s="85"/>
      <c r="D75" s="85"/>
      <c r="E75" s="85"/>
      <c r="F75" s="85"/>
      <c r="G75" s="85"/>
      <c r="H75" s="85"/>
      <c r="I75" s="85"/>
      <c r="J75" s="94" t="s">
        <v>0</v>
      </c>
      <c r="K75" s="10"/>
      <c r="L75" s="11" t="s">
        <v>46</v>
      </c>
      <c r="M75" s="149" t="s">
        <v>28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3" t="s">
        <v>49</v>
      </c>
      <c r="Y75" s="2"/>
      <c r="Z75" s="203" t="s">
        <v>48</v>
      </c>
    </row>
    <row r="76" spans="1:52" ht="22.5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  <c r="J76" s="95"/>
      <c r="K76" s="124"/>
      <c r="L76" s="99"/>
      <c r="M76" s="151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4"/>
      <c r="Y76" s="2"/>
      <c r="Z76" s="128"/>
    </row>
    <row r="77" spans="1:52" ht="12" customHeight="1" x14ac:dyDescent="0.15">
      <c r="A77" s="84" t="s">
        <v>26</v>
      </c>
      <c r="B77" s="85"/>
      <c r="C77" s="85"/>
      <c r="D77" s="85"/>
      <c r="E77" s="85"/>
      <c r="F77" s="85"/>
      <c r="G77" s="85"/>
      <c r="H77" s="85"/>
      <c r="I77" s="85"/>
      <c r="J77" s="94" t="s">
        <v>36</v>
      </c>
      <c r="K77" s="96"/>
      <c r="L77" s="97"/>
      <c r="M77" s="84" t="s">
        <v>25</v>
      </c>
      <c r="N77" s="118"/>
      <c r="O77" s="118"/>
      <c r="P77" s="118"/>
      <c r="Q77" s="118"/>
      <c r="R77" s="118"/>
      <c r="S77" s="118"/>
      <c r="T77" s="118"/>
      <c r="U77" s="104" t="s">
        <v>47</v>
      </c>
      <c r="V77" s="10"/>
      <c r="W77" s="8"/>
      <c r="X77" s="9" t="s">
        <v>46</v>
      </c>
      <c r="Y77" s="2"/>
      <c r="Z77" s="128"/>
    </row>
    <row r="78" spans="1:52" ht="22.5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  <c r="J78" s="95"/>
      <c r="K78" s="98"/>
      <c r="L78" s="99"/>
      <c r="M78" s="119"/>
      <c r="N78" s="120"/>
      <c r="O78" s="120"/>
      <c r="P78" s="120"/>
      <c r="Q78" s="120"/>
      <c r="R78" s="120"/>
      <c r="S78" s="120"/>
      <c r="T78" s="120"/>
      <c r="U78" s="105"/>
      <c r="V78" s="124"/>
      <c r="W78" s="125"/>
      <c r="X78" s="99"/>
      <c r="Y78" s="2"/>
      <c r="Z78" s="128"/>
    </row>
    <row r="79" spans="1:52" ht="30" customHeight="1" x14ac:dyDescent="0.2">
      <c r="A79" s="76" t="s">
        <v>22</v>
      </c>
      <c r="B79" s="77"/>
      <c r="C79" s="77"/>
      <c r="D79" s="77"/>
      <c r="E79" s="77"/>
      <c r="F79" s="77"/>
      <c r="G79" s="77"/>
      <c r="H79" s="77"/>
      <c r="I79" s="77"/>
      <c r="J79" s="21" t="s">
        <v>45</v>
      </c>
      <c r="K79" s="78">
        <f>V83</f>
        <v>0</v>
      </c>
      <c r="L79" s="79"/>
      <c r="M79" s="112" t="s">
        <v>20</v>
      </c>
      <c r="N79" s="113"/>
      <c r="O79" s="76" t="s">
        <v>19</v>
      </c>
      <c r="P79" s="77"/>
      <c r="Q79" s="80"/>
      <c r="R79" s="80"/>
      <c r="S79" s="80"/>
      <c r="T79" s="80"/>
      <c r="U79" s="22" t="s">
        <v>44</v>
      </c>
      <c r="V79" s="81"/>
      <c r="W79" s="82"/>
      <c r="X79" s="83"/>
      <c r="Y79" s="2"/>
      <c r="Z79" s="128"/>
    </row>
    <row r="80" spans="1:52" ht="12" customHeight="1" x14ac:dyDescent="0.15">
      <c r="A80" s="84" t="s">
        <v>17</v>
      </c>
      <c r="B80" s="85"/>
      <c r="C80" s="85"/>
      <c r="D80" s="85"/>
      <c r="E80" s="85"/>
      <c r="F80" s="85"/>
      <c r="G80" s="85"/>
      <c r="H80" s="85"/>
      <c r="I80" s="85"/>
      <c r="J80" s="94" t="s">
        <v>43</v>
      </c>
      <c r="K80" s="96"/>
      <c r="L80" s="97"/>
      <c r="M80" s="114"/>
      <c r="N80" s="115"/>
      <c r="O80" s="84" t="s">
        <v>15</v>
      </c>
      <c r="P80" s="85"/>
      <c r="Q80" s="118"/>
      <c r="R80" s="118"/>
      <c r="S80" s="118"/>
      <c r="T80" s="118"/>
      <c r="U80" s="104" t="s">
        <v>42</v>
      </c>
      <c r="V80" s="121" t="s">
        <v>41</v>
      </c>
      <c r="W80" s="122"/>
      <c r="X80" s="123"/>
      <c r="Y80" s="2"/>
      <c r="Z80" s="128"/>
    </row>
    <row r="81" spans="1:52" ht="22.5" customHeight="1" x14ac:dyDescent="0.2">
      <c r="A81" s="87"/>
      <c r="B81" s="88"/>
      <c r="C81" s="88"/>
      <c r="D81" s="88"/>
      <c r="E81" s="88"/>
      <c r="F81" s="88"/>
      <c r="G81" s="88"/>
      <c r="H81" s="88"/>
      <c r="I81" s="88"/>
      <c r="J81" s="95"/>
      <c r="K81" s="98"/>
      <c r="L81" s="99"/>
      <c r="M81" s="116"/>
      <c r="N81" s="117"/>
      <c r="O81" s="119"/>
      <c r="P81" s="120"/>
      <c r="Q81" s="120"/>
      <c r="R81" s="120"/>
      <c r="S81" s="120"/>
      <c r="T81" s="120"/>
      <c r="U81" s="105"/>
      <c r="V81" s="124"/>
      <c r="W81" s="125"/>
      <c r="X81" s="99"/>
      <c r="Y81" s="2"/>
      <c r="Z81" s="128"/>
    </row>
    <row r="82" spans="1:52" ht="30" customHeight="1" x14ac:dyDescent="0.2">
      <c r="A82" s="76" t="s">
        <v>12</v>
      </c>
      <c r="B82" s="77"/>
      <c r="C82" s="77"/>
      <c r="D82" s="77"/>
      <c r="E82" s="77"/>
      <c r="F82" s="77"/>
      <c r="G82" s="77"/>
      <c r="H82" s="77"/>
      <c r="I82" s="77"/>
      <c r="J82" s="21" t="s">
        <v>40</v>
      </c>
      <c r="K82" s="78">
        <f>ROUNDDOWN(K79+K80,2)</f>
        <v>0</v>
      </c>
      <c r="L82" s="79"/>
      <c r="M82" s="76" t="s">
        <v>10</v>
      </c>
      <c r="N82" s="80"/>
      <c r="O82" s="80"/>
      <c r="P82" s="80"/>
      <c r="Q82" s="80"/>
      <c r="R82" s="80"/>
      <c r="S82" s="80"/>
      <c r="T82" s="80"/>
      <c r="U82" s="22" t="s">
        <v>39</v>
      </c>
      <c r="V82" s="81"/>
      <c r="W82" s="82"/>
      <c r="X82" s="83"/>
      <c r="Y82" s="2"/>
      <c r="Z82" s="128"/>
    </row>
    <row r="83" spans="1:52" ht="24" customHeight="1" x14ac:dyDescent="0.15">
      <c r="A83" s="126" t="s">
        <v>8</v>
      </c>
      <c r="B83" s="127"/>
      <c r="C83" s="128"/>
      <c r="D83" s="132" t="s">
        <v>38</v>
      </c>
      <c r="E83" s="134" t="s">
        <v>37</v>
      </c>
      <c r="F83" s="12"/>
      <c r="G83" s="73" t="s">
        <v>36</v>
      </c>
      <c r="H83" s="12"/>
      <c r="I83" s="132" t="s">
        <v>35</v>
      </c>
      <c r="J83" s="136" t="s">
        <v>34</v>
      </c>
      <c r="K83" s="96" t="e">
        <f>ROUNDDOWN(K80*K77/K76,2)</f>
        <v>#DIV/0!</v>
      </c>
      <c r="L83" s="97"/>
      <c r="M83" s="100" t="s">
        <v>2</v>
      </c>
      <c r="N83" s="101"/>
      <c r="O83" s="101"/>
      <c r="P83" s="101"/>
      <c r="Q83" s="101"/>
      <c r="R83" s="101"/>
      <c r="S83" s="101"/>
      <c r="T83" s="101"/>
      <c r="U83" s="104" t="s">
        <v>33</v>
      </c>
      <c r="V83" s="106">
        <f>ROUNDDOWN(V78+V79+V81+V82,2)</f>
        <v>0</v>
      </c>
      <c r="W83" s="107"/>
      <c r="X83" s="108"/>
      <c r="Y83" s="2"/>
      <c r="Z83" s="128"/>
    </row>
    <row r="84" spans="1:52" ht="24" customHeight="1" thickBot="1" x14ac:dyDescent="0.2">
      <c r="A84" s="129"/>
      <c r="B84" s="130"/>
      <c r="C84" s="131"/>
      <c r="D84" s="133"/>
      <c r="E84" s="135"/>
      <c r="F84" s="16"/>
      <c r="G84" s="17" t="s">
        <v>0</v>
      </c>
      <c r="H84" s="16"/>
      <c r="I84" s="133"/>
      <c r="J84" s="137"/>
      <c r="K84" s="138"/>
      <c r="L84" s="139"/>
      <c r="M84" s="140"/>
      <c r="N84" s="141"/>
      <c r="O84" s="141"/>
      <c r="P84" s="141"/>
      <c r="Q84" s="141"/>
      <c r="R84" s="141"/>
      <c r="S84" s="141"/>
      <c r="T84" s="141"/>
      <c r="U84" s="142"/>
      <c r="V84" s="143"/>
      <c r="W84" s="144"/>
      <c r="X84" s="145"/>
      <c r="Y84" s="2"/>
      <c r="Z84" s="128"/>
    </row>
    <row r="85" spans="1:52" s="63" customFormat="1" ht="27" customHeight="1" thickTop="1" x14ac:dyDescent="0.15">
      <c r="A85" s="15" t="s">
        <v>32</v>
      </c>
      <c r="B85" s="14" t="s">
        <v>31</v>
      </c>
      <c r="C85" s="156"/>
      <c r="D85" s="157"/>
      <c r="E85" s="157"/>
      <c r="F85" s="157"/>
      <c r="G85" s="157"/>
      <c r="H85" s="157"/>
      <c r="I85" s="157"/>
      <c r="J85" s="157"/>
      <c r="K85" s="157"/>
      <c r="L85" s="158"/>
      <c r="M85" s="14" t="s">
        <v>30</v>
      </c>
      <c r="N85" s="156"/>
      <c r="O85" s="157"/>
      <c r="P85" s="157"/>
      <c r="Q85" s="157"/>
      <c r="R85" s="157"/>
      <c r="S85" s="157"/>
      <c r="T85" s="157"/>
      <c r="U85" s="157"/>
      <c r="V85" s="157"/>
      <c r="W85" s="157"/>
      <c r="X85" s="158"/>
      <c r="Y85" s="13"/>
      <c r="Z85" s="128"/>
      <c r="AA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2"/>
      <c r="AX85" s="62"/>
      <c r="AY85" s="62"/>
      <c r="AZ85" s="62"/>
    </row>
    <row r="86" spans="1:52" ht="12" customHeight="1" x14ac:dyDescent="0.15">
      <c r="A86" s="84" t="s">
        <v>29</v>
      </c>
      <c r="B86" s="85"/>
      <c r="C86" s="85"/>
      <c r="D86" s="85"/>
      <c r="E86" s="85"/>
      <c r="F86" s="85"/>
      <c r="G86" s="85"/>
      <c r="H86" s="85"/>
      <c r="I86" s="85"/>
      <c r="J86" s="94" t="s">
        <v>0</v>
      </c>
      <c r="K86" s="10"/>
      <c r="L86" s="11" t="s">
        <v>23</v>
      </c>
      <c r="M86" s="149" t="s">
        <v>28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3" t="s">
        <v>27</v>
      </c>
      <c r="Y86" s="2"/>
      <c r="Z86" s="128"/>
    </row>
    <row r="87" spans="1:52" ht="22.5" customHeight="1" x14ac:dyDescent="0.2">
      <c r="A87" s="87"/>
      <c r="B87" s="88"/>
      <c r="C87" s="88"/>
      <c r="D87" s="88"/>
      <c r="E87" s="88"/>
      <c r="F87" s="88"/>
      <c r="G87" s="88"/>
      <c r="H87" s="88"/>
      <c r="I87" s="88"/>
      <c r="J87" s="95"/>
      <c r="K87" s="124"/>
      <c r="L87" s="99"/>
      <c r="M87" s="151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4"/>
      <c r="Y87" s="2"/>
      <c r="Z87" s="128"/>
    </row>
    <row r="88" spans="1:52" ht="12" customHeight="1" x14ac:dyDescent="0.15">
      <c r="A88" s="84" t="s">
        <v>26</v>
      </c>
      <c r="B88" s="85"/>
      <c r="C88" s="85"/>
      <c r="D88" s="85"/>
      <c r="E88" s="85"/>
      <c r="F88" s="85"/>
      <c r="G88" s="85"/>
      <c r="H88" s="85"/>
      <c r="I88" s="85"/>
      <c r="J88" s="94" t="s">
        <v>5</v>
      </c>
      <c r="K88" s="96"/>
      <c r="L88" s="97"/>
      <c r="M88" s="84" t="s">
        <v>25</v>
      </c>
      <c r="N88" s="118"/>
      <c r="O88" s="118"/>
      <c r="P88" s="118"/>
      <c r="Q88" s="118"/>
      <c r="R88" s="118"/>
      <c r="S88" s="118"/>
      <c r="T88" s="118"/>
      <c r="U88" s="104" t="s">
        <v>24</v>
      </c>
      <c r="V88" s="10"/>
      <c r="W88" s="8"/>
      <c r="X88" s="9" t="s">
        <v>23</v>
      </c>
      <c r="Y88" s="2"/>
      <c r="Z88" s="6"/>
    </row>
    <row r="89" spans="1:52" ht="22.5" customHeight="1" x14ac:dyDescent="0.2">
      <c r="A89" s="87"/>
      <c r="B89" s="88"/>
      <c r="C89" s="88"/>
      <c r="D89" s="88"/>
      <c r="E89" s="88"/>
      <c r="F89" s="88"/>
      <c r="G89" s="88"/>
      <c r="H89" s="88"/>
      <c r="I89" s="88"/>
      <c r="J89" s="95"/>
      <c r="K89" s="98"/>
      <c r="L89" s="99"/>
      <c r="M89" s="119"/>
      <c r="N89" s="120"/>
      <c r="O89" s="120"/>
      <c r="P89" s="120"/>
      <c r="Q89" s="120"/>
      <c r="R89" s="120"/>
      <c r="S89" s="120"/>
      <c r="T89" s="120"/>
      <c r="U89" s="105"/>
      <c r="V89" s="124"/>
      <c r="W89" s="125"/>
      <c r="X89" s="99"/>
      <c r="Y89" s="2"/>
      <c r="Z89" s="6"/>
    </row>
    <row r="90" spans="1:52" ht="30" customHeight="1" x14ac:dyDescent="0.2">
      <c r="A90" s="76" t="s">
        <v>22</v>
      </c>
      <c r="B90" s="77"/>
      <c r="C90" s="77"/>
      <c r="D90" s="77"/>
      <c r="E90" s="77"/>
      <c r="F90" s="77"/>
      <c r="G90" s="77"/>
      <c r="H90" s="77"/>
      <c r="I90" s="77"/>
      <c r="J90" s="21" t="s">
        <v>21</v>
      </c>
      <c r="K90" s="78">
        <f>V94</f>
        <v>0</v>
      </c>
      <c r="L90" s="79"/>
      <c r="M90" s="112" t="s">
        <v>20</v>
      </c>
      <c r="N90" s="113"/>
      <c r="O90" s="76" t="s">
        <v>19</v>
      </c>
      <c r="P90" s="77"/>
      <c r="Q90" s="80"/>
      <c r="R90" s="80"/>
      <c r="S90" s="80"/>
      <c r="T90" s="80"/>
      <c r="U90" s="22" t="s">
        <v>18</v>
      </c>
      <c r="V90" s="81"/>
      <c r="W90" s="82"/>
      <c r="X90" s="83"/>
      <c r="Y90" s="2"/>
      <c r="Z90" s="6"/>
    </row>
    <row r="91" spans="1:52" ht="12" customHeight="1" x14ac:dyDescent="0.15">
      <c r="A91" s="84" t="s">
        <v>17</v>
      </c>
      <c r="B91" s="85"/>
      <c r="C91" s="85"/>
      <c r="D91" s="85"/>
      <c r="E91" s="85"/>
      <c r="F91" s="85"/>
      <c r="G91" s="85"/>
      <c r="H91" s="85"/>
      <c r="I91" s="85"/>
      <c r="J91" s="94" t="s">
        <v>16</v>
      </c>
      <c r="K91" s="96"/>
      <c r="L91" s="97"/>
      <c r="M91" s="114"/>
      <c r="N91" s="115"/>
      <c r="O91" s="84" t="s">
        <v>15</v>
      </c>
      <c r="P91" s="85"/>
      <c r="Q91" s="118"/>
      <c r="R91" s="118"/>
      <c r="S91" s="118"/>
      <c r="T91" s="118"/>
      <c r="U91" s="104" t="s">
        <v>14</v>
      </c>
      <c r="V91" s="121" t="s">
        <v>13</v>
      </c>
      <c r="W91" s="122"/>
      <c r="X91" s="123"/>
      <c r="Y91" s="2"/>
      <c r="Z91" s="6"/>
    </row>
    <row r="92" spans="1:52" ht="22.5" customHeight="1" x14ac:dyDescent="0.2">
      <c r="A92" s="87"/>
      <c r="B92" s="88"/>
      <c r="C92" s="88"/>
      <c r="D92" s="88"/>
      <c r="E92" s="88"/>
      <c r="F92" s="88"/>
      <c r="G92" s="88"/>
      <c r="H92" s="88"/>
      <c r="I92" s="88"/>
      <c r="J92" s="95"/>
      <c r="K92" s="98"/>
      <c r="L92" s="99"/>
      <c r="M92" s="116"/>
      <c r="N92" s="117"/>
      <c r="O92" s="119"/>
      <c r="P92" s="120"/>
      <c r="Q92" s="120"/>
      <c r="R92" s="120"/>
      <c r="S92" s="120"/>
      <c r="T92" s="120"/>
      <c r="U92" s="105"/>
      <c r="V92" s="124"/>
      <c r="W92" s="125"/>
      <c r="X92" s="99"/>
      <c r="Y92" s="2"/>
      <c r="Z92" s="6"/>
    </row>
    <row r="93" spans="1:52" ht="30" customHeight="1" x14ac:dyDescent="0.2">
      <c r="A93" s="76" t="s">
        <v>12</v>
      </c>
      <c r="B93" s="77"/>
      <c r="C93" s="77"/>
      <c r="D93" s="77"/>
      <c r="E93" s="77"/>
      <c r="F93" s="77"/>
      <c r="G93" s="77"/>
      <c r="H93" s="77"/>
      <c r="I93" s="77"/>
      <c r="J93" s="21" t="s">
        <v>11</v>
      </c>
      <c r="K93" s="78">
        <f>ROUNDDOWN(K90+K91,2)</f>
        <v>0</v>
      </c>
      <c r="L93" s="79"/>
      <c r="M93" s="76" t="s">
        <v>10</v>
      </c>
      <c r="N93" s="80"/>
      <c r="O93" s="80"/>
      <c r="P93" s="80"/>
      <c r="Q93" s="80"/>
      <c r="R93" s="80"/>
      <c r="S93" s="80"/>
      <c r="T93" s="80"/>
      <c r="U93" s="22" t="s">
        <v>9</v>
      </c>
      <c r="V93" s="81"/>
      <c r="W93" s="82"/>
      <c r="X93" s="83"/>
      <c r="Y93" s="2"/>
      <c r="Z93" s="6"/>
    </row>
    <row r="94" spans="1:52" ht="24" customHeight="1" x14ac:dyDescent="0.15">
      <c r="A94" s="84" t="s">
        <v>8</v>
      </c>
      <c r="B94" s="85"/>
      <c r="C94" s="86"/>
      <c r="D94" s="90" t="s">
        <v>7</v>
      </c>
      <c r="E94" s="92" t="s">
        <v>6</v>
      </c>
      <c r="F94" s="8"/>
      <c r="G94" s="23" t="s">
        <v>5</v>
      </c>
      <c r="H94" s="8"/>
      <c r="I94" s="90" t="s">
        <v>4</v>
      </c>
      <c r="J94" s="94" t="s">
        <v>3</v>
      </c>
      <c r="K94" s="96" t="e">
        <f>ROUNDDOWN(K91*K88/K87,2)</f>
        <v>#DIV/0!</v>
      </c>
      <c r="L94" s="97"/>
      <c r="M94" s="100" t="s">
        <v>2</v>
      </c>
      <c r="N94" s="101"/>
      <c r="O94" s="101"/>
      <c r="P94" s="101"/>
      <c r="Q94" s="101"/>
      <c r="R94" s="101"/>
      <c r="S94" s="101"/>
      <c r="T94" s="101"/>
      <c r="U94" s="104" t="s">
        <v>1</v>
      </c>
      <c r="V94" s="106">
        <f>ROUNDDOWN(V89+V90+V92+V93,2)</f>
        <v>0</v>
      </c>
      <c r="W94" s="107"/>
      <c r="X94" s="108"/>
      <c r="Y94" s="2"/>
      <c r="Z94" s="6"/>
    </row>
    <row r="95" spans="1:52" ht="24" customHeight="1" x14ac:dyDescent="0.15">
      <c r="A95" s="87"/>
      <c r="B95" s="88"/>
      <c r="C95" s="89"/>
      <c r="D95" s="91"/>
      <c r="E95" s="93"/>
      <c r="F95" s="7"/>
      <c r="G95" s="23" t="s">
        <v>0</v>
      </c>
      <c r="H95" s="7"/>
      <c r="I95" s="91"/>
      <c r="J95" s="95"/>
      <c r="K95" s="98"/>
      <c r="L95" s="99"/>
      <c r="M95" s="102"/>
      <c r="N95" s="103"/>
      <c r="O95" s="103"/>
      <c r="P95" s="103"/>
      <c r="Q95" s="103"/>
      <c r="R95" s="103"/>
      <c r="S95" s="103"/>
      <c r="T95" s="103"/>
      <c r="U95" s="105"/>
      <c r="V95" s="109"/>
      <c r="W95" s="110"/>
      <c r="X95" s="111"/>
      <c r="Y95" s="202" t="s">
        <v>132</v>
      </c>
      <c r="Z95" s="128"/>
    </row>
    <row r="96" spans="1:52" s="63" customFormat="1" ht="27" customHeight="1" x14ac:dyDescent="0.15">
      <c r="A96" s="15" t="s">
        <v>32</v>
      </c>
      <c r="B96" s="14" t="s">
        <v>31</v>
      </c>
      <c r="C96" s="146"/>
      <c r="D96" s="147"/>
      <c r="E96" s="147"/>
      <c r="F96" s="147"/>
      <c r="G96" s="147"/>
      <c r="H96" s="147"/>
      <c r="I96" s="147"/>
      <c r="J96" s="147"/>
      <c r="K96" s="147"/>
      <c r="L96" s="148"/>
      <c r="M96" s="14" t="s">
        <v>30</v>
      </c>
      <c r="N96" s="146"/>
      <c r="O96" s="147"/>
      <c r="P96" s="147"/>
      <c r="Q96" s="147"/>
      <c r="R96" s="147"/>
      <c r="S96" s="147"/>
      <c r="T96" s="147"/>
      <c r="U96" s="147"/>
      <c r="V96" s="147"/>
      <c r="W96" s="147"/>
      <c r="X96" s="148"/>
      <c r="Y96" s="13"/>
      <c r="Z96" s="12"/>
      <c r="AA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2"/>
      <c r="AX96" s="62"/>
      <c r="AY96" s="62"/>
      <c r="AZ96" s="62"/>
    </row>
    <row r="97" spans="1:52" ht="12" customHeight="1" x14ac:dyDescent="0.15">
      <c r="A97" s="84" t="s">
        <v>29</v>
      </c>
      <c r="B97" s="85"/>
      <c r="C97" s="85"/>
      <c r="D97" s="85"/>
      <c r="E97" s="85"/>
      <c r="F97" s="85"/>
      <c r="G97" s="85"/>
      <c r="H97" s="85"/>
      <c r="I97" s="85"/>
      <c r="J97" s="94" t="s">
        <v>0</v>
      </c>
      <c r="K97" s="10"/>
      <c r="L97" s="11" t="s">
        <v>46</v>
      </c>
      <c r="M97" s="149" t="s">
        <v>28</v>
      </c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3" t="s">
        <v>49</v>
      </c>
      <c r="Y97" s="2"/>
      <c r="Z97" s="203" t="s">
        <v>48</v>
      </c>
    </row>
    <row r="98" spans="1:52" ht="22.5" customHeight="1" x14ac:dyDescent="0.2">
      <c r="A98" s="87"/>
      <c r="B98" s="88"/>
      <c r="C98" s="88"/>
      <c r="D98" s="88"/>
      <c r="E98" s="88"/>
      <c r="F98" s="88"/>
      <c r="G98" s="88"/>
      <c r="H98" s="88"/>
      <c r="I98" s="88"/>
      <c r="J98" s="95"/>
      <c r="K98" s="124"/>
      <c r="L98" s="99"/>
      <c r="M98" s="15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4"/>
      <c r="Y98" s="2"/>
      <c r="Z98" s="128"/>
    </row>
    <row r="99" spans="1:52" ht="12" customHeight="1" x14ac:dyDescent="0.15">
      <c r="A99" s="84" t="s">
        <v>26</v>
      </c>
      <c r="B99" s="85"/>
      <c r="C99" s="85"/>
      <c r="D99" s="85"/>
      <c r="E99" s="85"/>
      <c r="F99" s="85"/>
      <c r="G99" s="85"/>
      <c r="H99" s="85"/>
      <c r="I99" s="85"/>
      <c r="J99" s="94" t="s">
        <v>36</v>
      </c>
      <c r="K99" s="96"/>
      <c r="L99" s="97"/>
      <c r="M99" s="84" t="s">
        <v>25</v>
      </c>
      <c r="N99" s="118"/>
      <c r="O99" s="118"/>
      <c r="P99" s="118"/>
      <c r="Q99" s="118"/>
      <c r="R99" s="118"/>
      <c r="S99" s="118"/>
      <c r="T99" s="118"/>
      <c r="U99" s="104" t="s">
        <v>47</v>
      </c>
      <c r="V99" s="10"/>
      <c r="W99" s="8"/>
      <c r="X99" s="9" t="s">
        <v>46</v>
      </c>
      <c r="Y99" s="2"/>
      <c r="Z99" s="128"/>
    </row>
    <row r="100" spans="1:52" ht="22.5" customHeight="1" x14ac:dyDescent="0.2">
      <c r="A100" s="87"/>
      <c r="B100" s="88"/>
      <c r="C100" s="88"/>
      <c r="D100" s="88"/>
      <c r="E100" s="88"/>
      <c r="F100" s="88"/>
      <c r="G100" s="88"/>
      <c r="H100" s="88"/>
      <c r="I100" s="88"/>
      <c r="J100" s="95"/>
      <c r="K100" s="98"/>
      <c r="L100" s="99"/>
      <c r="M100" s="119"/>
      <c r="N100" s="120"/>
      <c r="O100" s="120"/>
      <c r="P100" s="120"/>
      <c r="Q100" s="120"/>
      <c r="R100" s="120"/>
      <c r="S100" s="120"/>
      <c r="T100" s="120"/>
      <c r="U100" s="105"/>
      <c r="V100" s="124"/>
      <c r="W100" s="125"/>
      <c r="X100" s="99"/>
      <c r="Y100" s="2"/>
      <c r="Z100" s="128"/>
    </row>
    <row r="101" spans="1:52" ht="30" customHeight="1" x14ac:dyDescent="0.2">
      <c r="A101" s="76" t="s">
        <v>22</v>
      </c>
      <c r="B101" s="77"/>
      <c r="C101" s="77"/>
      <c r="D101" s="77"/>
      <c r="E101" s="77"/>
      <c r="F101" s="77"/>
      <c r="G101" s="77"/>
      <c r="H101" s="77"/>
      <c r="I101" s="77"/>
      <c r="J101" s="21" t="s">
        <v>45</v>
      </c>
      <c r="K101" s="78">
        <f>V105</f>
        <v>0</v>
      </c>
      <c r="L101" s="79"/>
      <c r="M101" s="112" t="s">
        <v>20</v>
      </c>
      <c r="N101" s="113"/>
      <c r="O101" s="76" t="s">
        <v>19</v>
      </c>
      <c r="P101" s="77"/>
      <c r="Q101" s="80"/>
      <c r="R101" s="80"/>
      <c r="S101" s="80"/>
      <c r="T101" s="80"/>
      <c r="U101" s="22" t="s">
        <v>44</v>
      </c>
      <c r="V101" s="81"/>
      <c r="W101" s="82"/>
      <c r="X101" s="83"/>
      <c r="Y101" s="2"/>
      <c r="Z101" s="128"/>
    </row>
    <row r="102" spans="1:52" ht="12" customHeight="1" x14ac:dyDescent="0.15">
      <c r="A102" s="84" t="s">
        <v>17</v>
      </c>
      <c r="B102" s="85"/>
      <c r="C102" s="85"/>
      <c r="D102" s="85"/>
      <c r="E102" s="85"/>
      <c r="F102" s="85"/>
      <c r="G102" s="85"/>
      <c r="H102" s="85"/>
      <c r="I102" s="85"/>
      <c r="J102" s="94" t="s">
        <v>43</v>
      </c>
      <c r="K102" s="96"/>
      <c r="L102" s="97"/>
      <c r="M102" s="114"/>
      <c r="N102" s="115"/>
      <c r="O102" s="84" t="s">
        <v>15</v>
      </c>
      <c r="P102" s="85"/>
      <c r="Q102" s="118"/>
      <c r="R102" s="118"/>
      <c r="S102" s="118"/>
      <c r="T102" s="118"/>
      <c r="U102" s="104" t="s">
        <v>42</v>
      </c>
      <c r="V102" s="121" t="s">
        <v>41</v>
      </c>
      <c r="W102" s="122"/>
      <c r="X102" s="123"/>
      <c r="Y102" s="2"/>
      <c r="Z102" s="128"/>
    </row>
    <row r="103" spans="1:52" ht="22.5" customHeight="1" x14ac:dyDescent="0.2">
      <c r="A103" s="87"/>
      <c r="B103" s="88"/>
      <c r="C103" s="88"/>
      <c r="D103" s="88"/>
      <c r="E103" s="88"/>
      <c r="F103" s="88"/>
      <c r="G103" s="88"/>
      <c r="H103" s="88"/>
      <c r="I103" s="88"/>
      <c r="J103" s="95"/>
      <c r="K103" s="98"/>
      <c r="L103" s="99"/>
      <c r="M103" s="116"/>
      <c r="N103" s="117"/>
      <c r="O103" s="119"/>
      <c r="P103" s="120"/>
      <c r="Q103" s="120"/>
      <c r="R103" s="120"/>
      <c r="S103" s="120"/>
      <c r="T103" s="120"/>
      <c r="U103" s="105"/>
      <c r="V103" s="124"/>
      <c r="W103" s="125"/>
      <c r="X103" s="99"/>
      <c r="Y103" s="2"/>
      <c r="Z103" s="128"/>
    </row>
    <row r="104" spans="1:52" ht="30" customHeight="1" x14ac:dyDescent="0.2">
      <c r="A104" s="76" t="s">
        <v>12</v>
      </c>
      <c r="B104" s="77"/>
      <c r="C104" s="77"/>
      <c r="D104" s="77"/>
      <c r="E104" s="77"/>
      <c r="F104" s="77"/>
      <c r="G104" s="77"/>
      <c r="H104" s="77"/>
      <c r="I104" s="77"/>
      <c r="J104" s="21" t="s">
        <v>40</v>
      </c>
      <c r="K104" s="78">
        <f>ROUNDDOWN(K101+K102,2)</f>
        <v>0</v>
      </c>
      <c r="L104" s="79"/>
      <c r="M104" s="76" t="s">
        <v>10</v>
      </c>
      <c r="N104" s="80"/>
      <c r="O104" s="80"/>
      <c r="P104" s="80"/>
      <c r="Q104" s="80"/>
      <c r="R104" s="80"/>
      <c r="S104" s="80"/>
      <c r="T104" s="80"/>
      <c r="U104" s="22" t="s">
        <v>39</v>
      </c>
      <c r="V104" s="81"/>
      <c r="W104" s="82"/>
      <c r="X104" s="83"/>
      <c r="Y104" s="2"/>
      <c r="Z104" s="128"/>
    </row>
    <row r="105" spans="1:52" ht="24" customHeight="1" x14ac:dyDescent="0.15">
      <c r="A105" s="126" t="s">
        <v>8</v>
      </c>
      <c r="B105" s="127"/>
      <c r="C105" s="128"/>
      <c r="D105" s="132" t="s">
        <v>38</v>
      </c>
      <c r="E105" s="134" t="s">
        <v>37</v>
      </c>
      <c r="F105" s="12"/>
      <c r="G105" s="73" t="s">
        <v>36</v>
      </c>
      <c r="H105" s="12"/>
      <c r="I105" s="132" t="s">
        <v>35</v>
      </c>
      <c r="J105" s="136" t="s">
        <v>34</v>
      </c>
      <c r="K105" s="96" t="e">
        <f>ROUNDDOWN(K102*K99/K98,2)</f>
        <v>#DIV/0!</v>
      </c>
      <c r="L105" s="97"/>
      <c r="M105" s="100" t="s">
        <v>2</v>
      </c>
      <c r="N105" s="101"/>
      <c r="O105" s="101"/>
      <c r="P105" s="101"/>
      <c r="Q105" s="101"/>
      <c r="R105" s="101"/>
      <c r="S105" s="101"/>
      <c r="T105" s="101"/>
      <c r="U105" s="104" t="s">
        <v>33</v>
      </c>
      <c r="V105" s="106">
        <f>ROUNDDOWN(V100+V101+V103+V104,2)</f>
        <v>0</v>
      </c>
      <c r="W105" s="107"/>
      <c r="X105" s="108"/>
      <c r="Y105" s="2"/>
      <c r="Z105" s="128"/>
    </row>
    <row r="106" spans="1:52" ht="24" customHeight="1" thickBot="1" x14ac:dyDescent="0.2">
      <c r="A106" s="129"/>
      <c r="B106" s="130"/>
      <c r="C106" s="131"/>
      <c r="D106" s="133"/>
      <c r="E106" s="135"/>
      <c r="F106" s="16"/>
      <c r="G106" s="17" t="s">
        <v>0</v>
      </c>
      <c r="H106" s="16"/>
      <c r="I106" s="133"/>
      <c r="J106" s="137"/>
      <c r="K106" s="138"/>
      <c r="L106" s="139"/>
      <c r="M106" s="140"/>
      <c r="N106" s="141"/>
      <c r="O106" s="141"/>
      <c r="P106" s="141"/>
      <c r="Q106" s="141"/>
      <c r="R106" s="141"/>
      <c r="S106" s="141"/>
      <c r="T106" s="141"/>
      <c r="U106" s="142"/>
      <c r="V106" s="143"/>
      <c r="W106" s="144"/>
      <c r="X106" s="145"/>
      <c r="Y106" s="2"/>
      <c r="Z106" s="128"/>
    </row>
    <row r="107" spans="1:52" s="63" customFormat="1" ht="27" customHeight="1" thickTop="1" x14ac:dyDescent="0.15">
      <c r="A107" s="15" t="s">
        <v>32</v>
      </c>
      <c r="B107" s="14" t="s">
        <v>31</v>
      </c>
      <c r="C107" s="156"/>
      <c r="D107" s="157"/>
      <c r="E107" s="157"/>
      <c r="F107" s="157"/>
      <c r="G107" s="157"/>
      <c r="H107" s="157"/>
      <c r="I107" s="157"/>
      <c r="J107" s="157"/>
      <c r="K107" s="157"/>
      <c r="L107" s="158"/>
      <c r="M107" s="14" t="s">
        <v>30</v>
      </c>
      <c r="N107" s="156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13"/>
      <c r="Z107" s="128"/>
      <c r="AA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2"/>
      <c r="AX107" s="62"/>
      <c r="AY107" s="62"/>
      <c r="AZ107" s="62"/>
    </row>
    <row r="108" spans="1:52" ht="12" customHeight="1" x14ac:dyDescent="0.15">
      <c r="A108" s="84" t="s">
        <v>29</v>
      </c>
      <c r="B108" s="85"/>
      <c r="C108" s="85"/>
      <c r="D108" s="85"/>
      <c r="E108" s="85"/>
      <c r="F108" s="85"/>
      <c r="G108" s="85"/>
      <c r="H108" s="85"/>
      <c r="I108" s="85"/>
      <c r="J108" s="94" t="s">
        <v>0</v>
      </c>
      <c r="K108" s="10"/>
      <c r="L108" s="11" t="s">
        <v>23</v>
      </c>
      <c r="M108" s="149" t="s">
        <v>28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3" t="s">
        <v>27</v>
      </c>
      <c r="Y108" s="2"/>
      <c r="Z108" s="128"/>
    </row>
    <row r="109" spans="1:52" ht="22.5" customHeight="1" x14ac:dyDescent="0.2">
      <c r="A109" s="87"/>
      <c r="B109" s="88"/>
      <c r="C109" s="88"/>
      <c r="D109" s="88"/>
      <c r="E109" s="88"/>
      <c r="F109" s="88"/>
      <c r="G109" s="88"/>
      <c r="H109" s="88"/>
      <c r="I109" s="88"/>
      <c r="J109" s="95"/>
      <c r="K109" s="124"/>
      <c r="L109" s="99"/>
      <c r="M109" s="151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2"/>
      <c r="Z109" s="128"/>
    </row>
    <row r="110" spans="1:52" ht="12" customHeight="1" x14ac:dyDescent="0.15">
      <c r="A110" s="84" t="s">
        <v>26</v>
      </c>
      <c r="B110" s="85"/>
      <c r="C110" s="85"/>
      <c r="D110" s="85"/>
      <c r="E110" s="85"/>
      <c r="F110" s="85"/>
      <c r="G110" s="85"/>
      <c r="H110" s="85"/>
      <c r="I110" s="85"/>
      <c r="J110" s="94" t="s">
        <v>5</v>
      </c>
      <c r="K110" s="96"/>
      <c r="L110" s="97"/>
      <c r="M110" s="84" t="s">
        <v>25</v>
      </c>
      <c r="N110" s="118"/>
      <c r="O110" s="118"/>
      <c r="P110" s="118"/>
      <c r="Q110" s="118"/>
      <c r="R110" s="118"/>
      <c r="S110" s="118"/>
      <c r="T110" s="118"/>
      <c r="U110" s="104" t="s">
        <v>24</v>
      </c>
      <c r="V110" s="10"/>
      <c r="W110" s="8"/>
      <c r="X110" s="9" t="s">
        <v>23</v>
      </c>
      <c r="Y110" s="2"/>
      <c r="Z110" s="6"/>
    </row>
    <row r="111" spans="1:52" ht="22.5" customHeight="1" x14ac:dyDescent="0.2">
      <c r="A111" s="87"/>
      <c r="B111" s="88"/>
      <c r="C111" s="88"/>
      <c r="D111" s="88"/>
      <c r="E111" s="88"/>
      <c r="F111" s="88"/>
      <c r="G111" s="88"/>
      <c r="H111" s="88"/>
      <c r="I111" s="88"/>
      <c r="J111" s="95"/>
      <c r="K111" s="98"/>
      <c r="L111" s="99"/>
      <c r="M111" s="119"/>
      <c r="N111" s="120"/>
      <c r="O111" s="120"/>
      <c r="P111" s="120"/>
      <c r="Q111" s="120"/>
      <c r="R111" s="120"/>
      <c r="S111" s="120"/>
      <c r="T111" s="120"/>
      <c r="U111" s="105"/>
      <c r="V111" s="124"/>
      <c r="W111" s="125"/>
      <c r="X111" s="99"/>
      <c r="Y111" s="2"/>
      <c r="Z111" s="6"/>
    </row>
    <row r="112" spans="1:52" ht="30" customHeight="1" x14ac:dyDescent="0.2">
      <c r="A112" s="76" t="s">
        <v>22</v>
      </c>
      <c r="B112" s="77"/>
      <c r="C112" s="77"/>
      <c r="D112" s="77"/>
      <c r="E112" s="77"/>
      <c r="F112" s="77"/>
      <c r="G112" s="77"/>
      <c r="H112" s="77"/>
      <c r="I112" s="77"/>
      <c r="J112" s="21" t="s">
        <v>21</v>
      </c>
      <c r="K112" s="78">
        <f>V116</f>
        <v>0</v>
      </c>
      <c r="L112" s="79"/>
      <c r="M112" s="112" t="s">
        <v>20</v>
      </c>
      <c r="N112" s="113"/>
      <c r="O112" s="76" t="s">
        <v>19</v>
      </c>
      <c r="P112" s="77"/>
      <c r="Q112" s="80"/>
      <c r="R112" s="80"/>
      <c r="S112" s="80"/>
      <c r="T112" s="80"/>
      <c r="U112" s="22" t="s">
        <v>18</v>
      </c>
      <c r="V112" s="81"/>
      <c r="W112" s="82"/>
      <c r="X112" s="83"/>
      <c r="Y112" s="2"/>
      <c r="Z112" s="6"/>
    </row>
    <row r="113" spans="1:52" ht="12" customHeight="1" x14ac:dyDescent="0.15">
      <c r="A113" s="84" t="s">
        <v>17</v>
      </c>
      <c r="B113" s="85"/>
      <c r="C113" s="85"/>
      <c r="D113" s="85"/>
      <c r="E113" s="85"/>
      <c r="F113" s="85"/>
      <c r="G113" s="85"/>
      <c r="H113" s="85"/>
      <c r="I113" s="85"/>
      <c r="J113" s="94" t="s">
        <v>16</v>
      </c>
      <c r="K113" s="96"/>
      <c r="L113" s="97"/>
      <c r="M113" s="114"/>
      <c r="N113" s="115"/>
      <c r="O113" s="84" t="s">
        <v>15</v>
      </c>
      <c r="P113" s="85"/>
      <c r="Q113" s="118"/>
      <c r="R113" s="118"/>
      <c r="S113" s="118"/>
      <c r="T113" s="118"/>
      <c r="U113" s="104" t="s">
        <v>14</v>
      </c>
      <c r="V113" s="121" t="s">
        <v>13</v>
      </c>
      <c r="W113" s="122"/>
      <c r="X113" s="123"/>
      <c r="Y113" s="2"/>
      <c r="Z113" s="6"/>
    </row>
    <row r="114" spans="1:52" ht="22.5" customHeight="1" x14ac:dyDescent="0.2">
      <c r="A114" s="87"/>
      <c r="B114" s="88"/>
      <c r="C114" s="88"/>
      <c r="D114" s="88"/>
      <c r="E114" s="88"/>
      <c r="F114" s="88"/>
      <c r="G114" s="88"/>
      <c r="H114" s="88"/>
      <c r="I114" s="88"/>
      <c r="J114" s="95"/>
      <c r="K114" s="98"/>
      <c r="L114" s="99"/>
      <c r="M114" s="116"/>
      <c r="N114" s="117"/>
      <c r="O114" s="119"/>
      <c r="P114" s="120"/>
      <c r="Q114" s="120"/>
      <c r="R114" s="120"/>
      <c r="S114" s="120"/>
      <c r="T114" s="120"/>
      <c r="U114" s="105"/>
      <c r="V114" s="124"/>
      <c r="W114" s="125"/>
      <c r="X114" s="99"/>
      <c r="Y114" s="2"/>
      <c r="Z114" s="6"/>
    </row>
    <row r="115" spans="1:52" ht="30" customHeight="1" x14ac:dyDescent="0.2">
      <c r="A115" s="76" t="s">
        <v>12</v>
      </c>
      <c r="B115" s="77"/>
      <c r="C115" s="77"/>
      <c r="D115" s="77"/>
      <c r="E115" s="77"/>
      <c r="F115" s="77"/>
      <c r="G115" s="77"/>
      <c r="H115" s="77"/>
      <c r="I115" s="77"/>
      <c r="J115" s="21" t="s">
        <v>11</v>
      </c>
      <c r="K115" s="78">
        <f>ROUNDDOWN(K112+K113,2)</f>
        <v>0</v>
      </c>
      <c r="L115" s="79"/>
      <c r="M115" s="76" t="s">
        <v>10</v>
      </c>
      <c r="N115" s="80"/>
      <c r="O115" s="80"/>
      <c r="P115" s="80"/>
      <c r="Q115" s="80"/>
      <c r="R115" s="80"/>
      <c r="S115" s="80"/>
      <c r="T115" s="80"/>
      <c r="U115" s="22" t="s">
        <v>9</v>
      </c>
      <c r="V115" s="81"/>
      <c r="W115" s="82"/>
      <c r="X115" s="83"/>
      <c r="Y115" s="2"/>
      <c r="Z115" s="6"/>
    </row>
    <row r="116" spans="1:52" ht="24" customHeight="1" x14ac:dyDescent="0.15">
      <c r="A116" s="84" t="s">
        <v>8</v>
      </c>
      <c r="B116" s="85"/>
      <c r="C116" s="86"/>
      <c r="D116" s="90" t="s">
        <v>7</v>
      </c>
      <c r="E116" s="92" t="s">
        <v>6</v>
      </c>
      <c r="F116" s="8"/>
      <c r="G116" s="23" t="s">
        <v>5</v>
      </c>
      <c r="H116" s="8"/>
      <c r="I116" s="90" t="s">
        <v>4</v>
      </c>
      <c r="J116" s="94" t="s">
        <v>3</v>
      </c>
      <c r="K116" s="96" t="e">
        <f>ROUNDDOWN(K113*K110/K109,2)</f>
        <v>#DIV/0!</v>
      </c>
      <c r="L116" s="97"/>
      <c r="M116" s="100" t="s">
        <v>2</v>
      </c>
      <c r="N116" s="101"/>
      <c r="O116" s="101"/>
      <c r="P116" s="101"/>
      <c r="Q116" s="101"/>
      <c r="R116" s="101"/>
      <c r="S116" s="101"/>
      <c r="T116" s="101"/>
      <c r="U116" s="104" t="s">
        <v>1</v>
      </c>
      <c r="V116" s="106">
        <f>ROUNDDOWN(V111+V112+V114+V115,2)</f>
        <v>0</v>
      </c>
      <c r="W116" s="107"/>
      <c r="X116" s="108"/>
      <c r="Y116" s="2"/>
      <c r="Z116" s="6"/>
    </row>
    <row r="117" spans="1:52" ht="24" customHeight="1" x14ac:dyDescent="0.15">
      <c r="A117" s="87"/>
      <c r="B117" s="88"/>
      <c r="C117" s="89"/>
      <c r="D117" s="91"/>
      <c r="E117" s="93"/>
      <c r="F117" s="7"/>
      <c r="G117" s="23" t="s">
        <v>0</v>
      </c>
      <c r="H117" s="7"/>
      <c r="I117" s="91"/>
      <c r="J117" s="95"/>
      <c r="K117" s="98"/>
      <c r="L117" s="99"/>
      <c r="M117" s="102"/>
      <c r="N117" s="103"/>
      <c r="O117" s="103"/>
      <c r="P117" s="103"/>
      <c r="Q117" s="103"/>
      <c r="R117" s="103"/>
      <c r="S117" s="103"/>
      <c r="T117" s="103"/>
      <c r="U117" s="105"/>
      <c r="V117" s="109"/>
      <c r="W117" s="110"/>
      <c r="X117" s="111"/>
      <c r="Y117" s="202" t="s">
        <v>133</v>
      </c>
      <c r="Z117" s="128"/>
    </row>
    <row r="118" spans="1:52" s="63" customFormat="1" ht="27" customHeight="1" x14ac:dyDescent="0.15">
      <c r="A118" s="15" t="s">
        <v>32</v>
      </c>
      <c r="B118" s="14" t="s">
        <v>31</v>
      </c>
      <c r="C118" s="146"/>
      <c r="D118" s="147"/>
      <c r="E118" s="147"/>
      <c r="F118" s="147"/>
      <c r="G118" s="147"/>
      <c r="H118" s="147"/>
      <c r="I118" s="147"/>
      <c r="J118" s="147"/>
      <c r="K118" s="147"/>
      <c r="L118" s="148"/>
      <c r="M118" s="14" t="s">
        <v>30</v>
      </c>
      <c r="N118" s="146"/>
      <c r="O118" s="147"/>
      <c r="P118" s="147"/>
      <c r="Q118" s="147"/>
      <c r="R118" s="147"/>
      <c r="S118" s="147"/>
      <c r="T118" s="147"/>
      <c r="U118" s="147"/>
      <c r="V118" s="147"/>
      <c r="W118" s="147"/>
      <c r="X118" s="148"/>
      <c r="Y118" s="13"/>
      <c r="Z118" s="12"/>
      <c r="AA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2"/>
      <c r="AX118" s="62"/>
      <c r="AY118" s="62"/>
      <c r="AZ118" s="62"/>
    </row>
    <row r="119" spans="1:52" ht="12" customHeight="1" x14ac:dyDescent="0.15">
      <c r="A119" s="84" t="s">
        <v>29</v>
      </c>
      <c r="B119" s="85"/>
      <c r="C119" s="85"/>
      <c r="D119" s="85"/>
      <c r="E119" s="85"/>
      <c r="F119" s="85"/>
      <c r="G119" s="85"/>
      <c r="H119" s="85"/>
      <c r="I119" s="85"/>
      <c r="J119" s="94" t="s">
        <v>0</v>
      </c>
      <c r="K119" s="10"/>
      <c r="L119" s="11" t="s">
        <v>46</v>
      </c>
      <c r="M119" s="149" t="s">
        <v>28</v>
      </c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3" t="s">
        <v>49</v>
      </c>
      <c r="Y119" s="2"/>
      <c r="Z119" s="203" t="s">
        <v>48</v>
      </c>
    </row>
    <row r="120" spans="1:52" ht="22.5" customHeight="1" x14ac:dyDescent="0.2">
      <c r="A120" s="87"/>
      <c r="B120" s="88"/>
      <c r="C120" s="88"/>
      <c r="D120" s="88"/>
      <c r="E120" s="88"/>
      <c r="F120" s="88"/>
      <c r="G120" s="88"/>
      <c r="H120" s="88"/>
      <c r="I120" s="88"/>
      <c r="J120" s="95"/>
      <c r="K120" s="124"/>
      <c r="L120" s="99"/>
      <c r="M120" s="151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4"/>
      <c r="Y120" s="2"/>
      <c r="Z120" s="128"/>
    </row>
    <row r="121" spans="1:52" ht="12" customHeight="1" x14ac:dyDescent="0.15">
      <c r="A121" s="84" t="s">
        <v>26</v>
      </c>
      <c r="B121" s="85"/>
      <c r="C121" s="85"/>
      <c r="D121" s="85"/>
      <c r="E121" s="85"/>
      <c r="F121" s="85"/>
      <c r="G121" s="85"/>
      <c r="H121" s="85"/>
      <c r="I121" s="85"/>
      <c r="J121" s="94" t="s">
        <v>36</v>
      </c>
      <c r="K121" s="96"/>
      <c r="L121" s="97"/>
      <c r="M121" s="84" t="s">
        <v>25</v>
      </c>
      <c r="N121" s="118"/>
      <c r="O121" s="118"/>
      <c r="P121" s="118"/>
      <c r="Q121" s="118"/>
      <c r="R121" s="118"/>
      <c r="S121" s="118"/>
      <c r="T121" s="118"/>
      <c r="U121" s="104" t="s">
        <v>47</v>
      </c>
      <c r="V121" s="10"/>
      <c r="W121" s="8"/>
      <c r="X121" s="9" t="s">
        <v>46</v>
      </c>
      <c r="Y121" s="2"/>
      <c r="Z121" s="128"/>
    </row>
    <row r="122" spans="1:52" ht="22.5" customHeight="1" x14ac:dyDescent="0.2">
      <c r="A122" s="87"/>
      <c r="B122" s="88"/>
      <c r="C122" s="88"/>
      <c r="D122" s="88"/>
      <c r="E122" s="88"/>
      <c r="F122" s="88"/>
      <c r="G122" s="88"/>
      <c r="H122" s="88"/>
      <c r="I122" s="88"/>
      <c r="J122" s="95"/>
      <c r="K122" s="98"/>
      <c r="L122" s="99"/>
      <c r="M122" s="119"/>
      <c r="N122" s="120"/>
      <c r="O122" s="120"/>
      <c r="P122" s="120"/>
      <c r="Q122" s="120"/>
      <c r="R122" s="120"/>
      <c r="S122" s="120"/>
      <c r="T122" s="120"/>
      <c r="U122" s="105"/>
      <c r="V122" s="124"/>
      <c r="W122" s="125"/>
      <c r="X122" s="99"/>
      <c r="Y122" s="2"/>
      <c r="Z122" s="128"/>
    </row>
    <row r="123" spans="1:52" ht="30" customHeight="1" x14ac:dyDescent="0.2">
      <c r="A123" s="76" t="s">
        <v>22</v>
      </c>
      <c r="B123" s="77"/>
      <c r="C123" s="77"/>
      <c r="D123" s="77"/>
      <c r="E123" s="77"/>
      <c r="F123" s="77"/>
      <c r="G123" s="77"/>
      <c r="H123" s="77"/>
      <c r="I123" s="77"/>
      <c r="J123" s="21" t="s">
        <v>45</v>
      </c>
      <c r="K123" s="78">
        <f>V127</f>
        <v>0</v>
      </c>
      <c r="L123" s="79"/>
      <c r="M123" s="112" t="s">
        <v>20</v>
      </c>
      <c r="N123" s="113"/>
      <c r="O123" s="76" t="s">
        <v>19</v>
      </c>
      <c r="P123" s="77"/>
      <c r="Q123" s="80"/>
      <c r="R123" s="80"/>
      <c r="S123" s="80"/>
      <c r="T123" s="80"/>
      <c r="U123" s="22" t="s">
        <v>44</v>
      </c>
      <c r="V123" s="81"/>
      <c r="W123" s="82"/>
      <c r="X123" s="83"/>
      <c r="Y123" s="2"/>
      <c r="Z123" s="128"/>
    </row>
    <row r="124" spans="1:52" ht="12" customHeight="1" x14ac:dyDescent="0.15">
      <c r="A124" s="84" t="s">
        <v>17</v>
      </c>
      <c r="B124" s="85"/>
      <c r="C124" s="85"/>
      <c r="D124" s="85"/>
      <c r="E124" s="85"/>
      <c r="F124" s="85"/>
      <c r="G124" s="85"/>
      <c r="H124" s="85"/>
      <c r="I124" s="85"/>
      <c r="J124" s="94" t="s">
        <v>43</v>
      </c>
      <c r="K124" s="96"/>
      <c r="L124" s="97"/>
      <c r="M124" s="114"/>
      <c r="N124" s="115"/>
      <c r="O124" s="84" t="s">
        <v>15</v>
      </c>
      <c r="P124" s="85"/>
      <c r="Q124" s="118"/>
      <c r="R124" s="118"/>
      <c r="S124" s="118"/>
      <c r="T124" s="118"/>
      <c r="U124" s="104" t="s">
        <v>42</v>
      </c>
      <c r="V124" s="121" t="s">
        <v>41</v>
      </c>
      <c r="W124" s="122"/>
      <c r="X124" s="123"/>
      <c r="Y124" s="2"/>
      <c r="Z124" s="128"/>
    </row>
    <row r="125" spans="1:52" ht="22.5" customHeight="1" x14ac:dyDescent="0.2">
      <c r="A125" s="87"/>
      <c r="B125" s="88"/>
      <c r="C125" s="88"/>
      <c r="D125" s="88"/>
      <c r="E125" s="88"/>
      <c r="F125" s="88"/>
      <c r="G125" s="88"/>
      <c r="H125" s="88"/>
      <c r="I125" s="88"/>
      <c r="J125" s="95"/>
      <c r="K125" s="98"/>
      <c r="L125" s="99"/>
      <c r="M125" s="116"/>
      <c r="N125" s="117"/>
      <c r="O125" s="119"/>
      <c r="P125" s="120"/>
      <c r="Q125" s="120"/>
      <c r="R125" s="120"/>
      <c r="S125" s="120"/>
      <c r="T125" s="120"/>
      <c r="U125" s="105"/>
      <c r="V125" s="124"/>
      <c r="W125" s="125"/>
      <c r="X125" s="99"/>
      <c r="Y125" s="2"/>
      <c r="Z125" s="128"/>
    </row>
    <row r="126" spans="1:52" ht="30" customHeight="1" x14ac:dyDescent="0.2">
      <c r="A126" s="76" t="s">
        <v>12</v>
      </c>
      <c r="B126" s="77"/>
      <c r="C126" s="77"/>
      <c r="D126" s="77"/>
      <c r="E126" s="77"/>
      <c r="F126" s="77"/>
      <c r="G126" s="77"/>
      <c r="H126" s="77"/>
      <c r="I126" s="77"/>
      <c r="J126" s="21" t="s">
        <v>40</v>
      </c>
      <c r="K126" s="78">
        <f>ROUNDDOWN(K123+K124,2)</f>
        <v>0</v>
      </c>
      <c r="L126" s="79"/>
      <c r="M126" s="76" t="s">
        <v>10</v>
      </c>
      <c r="N126" s="80"/>
      <c r="O126" s="80"/>
      <c r="P126" s="80"/>
      <c r="Q126" s="80"/>
      <c r="R126" s="80"/>
      <c r="S126" s="80"/>
      <c r="T126" s="80"/>
      <c r="U126" s="22" t="s">
        <v>39</v>
      </c>
      <c r="V126" s="81"/>
      <c r="W126" s="82"/>
      <c r="X126" s="83"/>
      <c r="Y126" s="2"/>
      <c r="Z126" s="128"/>
    </row>
    <row r="127" spans="1:52" ht="24" customHeight="1" x14ac:dyDescent="0.15">
      <c r="A127" s="126" t="s">
        <v>8</v>
      </c>
      <c r="B127" s="127"/>
      <c r="C127" s="128"/>
      <c r="D127" s="132" t="s">
        <v>38</v>
      </c>
      <c r="E127" s="134" t="s">
        <v>37</v>
      </c>
      <c r="F127" s="12"/>
      <c r="G127" s="73" t="s">
        <v>36</v>
      </c>
      <c r="H127" s="12"/>
      <c r="I127" s="132" t="s">
        <v>35</v>
      </c>
      <c r="J127" s="136" t="s">
        <v>34</v>
      </c>
      <c r="K127" s="96" t="e">
        <f>ROUNDDOWN(K124*K121/K120,2)</f>
        <v>#DIV/0!</v>
      </c>
      <c r="L127" s="97"/>
      <c r="M127" s="100" t="s">
        <v>2</v>
      </c>
      <c r="N127" s="101"/>
      <c r="O127" s="101"/>
      <c r="P127" s="101"/>
      <c r="Q127" s="101"/>
      <c r="R127" s="101"/>
      <c r="S127" s="101"/>
      <c r="T127" s="101"/>
      <c r="U127" s="104" t="s">
        <v>33</v>
      </c>
      <c r="V127" s="106">
        <f>ROUNDDOWN(V122+V123+V125+V126,2)</f>
        <v>0</v>
      </c>
      <c r="W127" s="107"/>
      <c r="X127" s="108"/>
      <c r="Y127" s="2"/>
      <c r="Z127" s="128"/>
    </row>
    <row r="128" spans="1:52" ht="24" customHeight="1" thickBot="1" x14ac:dyDescent="0.2">
      <c r="A128" s="129"/>
      <c r="B128" s="130"/>
      <c r="C128" s="131"/>
      <c r="D128" s="133"/>
      <c r="E128" s="135"/>
      <c r="F128" s="16"/>
      <c r="G128" s="17" t="s">
        <v>0</v>
      </c>
      <c r="H128" s="16"/>
      <c r="I128" s="133"/>
      <c r="J128" s="137"/>
      <c r="K128" s="138"/>
      <c r="L128" s="139"/>
      <c r="M128" s="140"/>
      <c r="N128" s="141"/>
      <c r="O128" s="141"/>
      <c r="P128" s="141"/>
      <c r="Q128" s="141"/>
      <c r="R128" s="141"/>
      <c r="S128" s="141"/>
      <c r="T128" s="141"/>
      <c r="U128" s="142"/>
      <c r="V128" s="143"/>
      <c r="W128" s="144"/>
      <c r="X128" s="145"/>
      <c r="Y128" s="2"/>
      <c r="Z128" s="128"/>
    </row>
    <row r="129" spans="1:52" s="63" customFormat="1" ht="27" customHeight="1" thickTop="1" x14ac:dyDescent="0.15">
      <c r="A129" s="15" t="s">
        <v>32</v>
      </c>
      <c r="B129" s="14" t="s">
        <v>31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8"/>
      <c r="M129" s="14" t="s">
        <v>30</v>
      </c>
      <c r="N129" s="15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8"/>
      <c r="Y129" s="13"/>
      <c r="Z129" s="128"/>
      <c r="AA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2"/>
      <c r="AX129" s="62"/>
      <c r="AY129" s="62"/>
      <c r="AZ129" s="62"/>
    </row>
    <row r="130" spans="1:52" ht="12" customHeight="1" x14ac:dyDescent="0.15">
      <c r="A130" s="84" t="s">
        <v>29</v>
      </c>
      <c r="B130" s="85"/>
      <c r="C130" s="85"/>
      <c r="D130" s="85"/>
      <c r="E130" s="85"/>
      <c r="F130" s="85"/>
      <c r="G130" s="85"/>
      <c r="H130" s="85"/>
      <c r="I130" s="85"/>
      <c r="J130" s="94" t="s">
        <v>0</v>
      </c>
      <c r="K130" s="10"/>
      <c r="L130" s="11" t="s">
        <v>23</v>
      </c>
      <c r="M130" s="149" t="s">
        <v>28</v>
      </c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3" t="s">
        <v>27</v>
      </c>
      <c r="Y130" s="2"/>
      <c r="Z130" s="128"/>
    </row>
    <row r="131" spans="1:52" ht="22.5" customHeight="1" x14ac:dyDescent="0.2">
      <c r="A131" s="87"/>
      <c r="B131" s="88"/>
      <c r="C131" s="88"/>
      <c r="D131" s="88"/>
      <c r="E131" s="88"/>
      <c r="F131" s="88"/>
      <c r="G131" s="88"/>
      <c r="H131" s="88"/>
      <c r="I131" s="88"/>
      <c r="J131" s="95"/>
      <c r="K131" s="124"/>
      <c r="L131" s="99"/>
      <c r="M131" s="151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4"/>
      <c r="Y131" s="2"/>
      <c r="Z131" s="128"/>
    </row>
    <row r="132" spans="1:52" ht="12" customHeight="1" x14ac:dyDescent="0.15">
      <c r="A132" s="84" t="s">
        <v>26</v>
      </c>
      <c r="B132" s="85"/>
      <c r="C132" s="85"/>
      <c r="D132" s="85"/>
      <c r="E132" s="85"/>
      <c r="F132" s="85"/>
      <c r="G132" s="85"/>
      <c r="H132" s="85"/>
      <c r="I132" s="85"/>
      <c r="J132" s="94" t="s">
        <v>5</v>
      </c>
      <c r="K132" s="96"/>
      <c r="L132" s="97"/>
      <c r="M132" s="84" t="s">
        <v>25</v>
      </c>
      <c r="N132" s="118"/>
      <c r="O132" s="118"/>
      <c r="P132" s="118"/>
      <c r="Q132" s="118"/>
      <c r="R132" s="118"/>
      <c r="S132" s="118"/>
      <c r="T132" s="118"/>
      <c r="U132" s="104" t="s">
        <v>24</v>
      </c>
      <c r="V132" s="10"/>
      <c r="W132" s="8"/>
      <c r="X132" s="9" t="s">
        <v>23</v>
      </c>
      <c r="Y132" s="2"/>
      <c r="Z132" s="6"/>
    </row>
    <row r="133" spans="1:52" ht="22.5" customHeight="1" x14ac:dyDescent="0.2">
      <c r="A133" s="87"/>
      <c r="B133" s="88"/>
      <c r="C133" s="88"/>
      <c r="D133" s="88"/>
      <c r="E133" s="88"/>
      <c r="F133" s="88"/>
      <c r="G133" s="88"/>
      <c r="H133" s="88"/>
      <c r="I133" s="88"/>
      <c r="J133" s="95"/>
      <c r="K133" s="98"/>
      <c r="L133" s="99"/>
      <c r="M133" s="119"/>
      <c r="N133" s="120"/>
      <c r="O133" s="120"/>
      <c r="P133" s="120"/>
      <c r="Q133" s="120"/>
      <c r="R133" s="120"/>
      <c r="S133" s="120"/>
      <c r="T133" s="120"/>
      <c r="U133" s="105"/>
      <c r="V133" s="124"/>
      <c r="W133" s="125"/>
      <c r="X133" s="99"/>
      <c r="Y133" s="2"/>
      <c r="Z133" s="6"/>
    </row>
    <row r="134" spans="1:52" ht="30" customHeight="1" x14ac:dyDescent="0.2">
      <c r="A134" s="76" t="s">
        <v>22</v>
      </c>
      <c r="B134" s="77"/>
      <c r="C134" s="77"/>
      <c r="D134" s="77"/>
      <c r="E134" s="77"/>
      <c r="F134" s="77"/>
      <c r="G134" s="77"/>
      <c r="H134" s="77"/>
      <c r="I134" s="77"/>
      <c r="J134" s="21" t="s">
        <v>21</v>
      </c>
      <c r="K134" s="78">
        <f>V138</f>
        <v>0</v>
      </c>
      <c r="L134" s="79"/>
      <c r="M134" s="112" t="s">
        <v>20</v>
      </c>
      <c r="N134" s="113"/>
      <c r="O134" s="76" t="s">
        <v>19</v>
      </c>
      <c r="P134" s="77"/>
      <c r="Q134" s="80"/>
      <c r="R134" s="80"/>
      <c r="S134" s="80"/>
      <c r="T134" s="80"/>
      <c r="U134" s="22" t="s">
        <v>18</v>
      </c>
      <c r="V134" s="81"/>
      <c r="W134" s="82"/>
      <c r="X134" s="83"/>
      <c r="Y134" s="2"/>
      <c r="Z134" s="6"/>
    </row>
    <row r="135" spans="1:52" ht="12" customHeight="1" x14ac:dyDescent="0.15">
      <c r="A135" s="84" t="s">
        <v>17</v>
      </c>
      <c r="B135" s="85"/>
      <c r="C135" s="85"/>
      <c r="D135" s="85"/>
      <c r="E135" s="85"/>
      <c r="F135" s="85"/>
      <c r="G135" s="85"/>
      <c r="H135" s="85"/>
      <c r="I135" s="85"/>
      <c r="J135" s="94" t="s">
        <v>16</v>
      </c>
      <c r="K135" s="96"/>
      <c r="L135" s="97"/>
      <c r="M135" s="114"/>
      <c r="N135" s="115"/>
      <c r="O135" s="84" t="s">
        <v>15</v>
      </c>
      <c r="P135" s="85"/>
      <c r="Q135" s="118"/>
      <c r="R135" s="118"/>
      <c r="S135" s="118"/>
      <c r="T135" s="118"/>
      <c r="U135" s="104" t="s">
        <v>14</v>
      </c>
      <c r="V135" s="121" t="s">
        <v>13</v>
      </c>
      <c r="W135" s="122"/>
      <c r="X135" s="123"/>
      <c r="Y135" s="2"/>
      <c r="Z135" s="6"/>
    </row>
    <row r="136" spans="1:52" ht="22.5" customHeight="1" x14ac:dyDescent="0.2">
      <c r="A136" s="87"/>
      <c r="B136" s="88"/>
      <c r="C136" s="88"/>
      <c r="D136" s="88"/>
      <c r="E136" s="88"/>
      <c r="F136" s="88"/>
      <c r="G136" s="88"/>
      <c r="H136" s="88"/>
      <c r="I136" s="88"/>
      <c r="J136" s="95"/>
      <c r="K136" s="98"/>
      <c r="L136" s="99"/>
      <c r="M136" s="116"/>
      <c r="N136" s="117"/>
      <c r="O136" s="119"/>
      <c r="P136" s="120"/>
      <c r="Q136" s="120"/>
      <c r="R136" s="120"/>
      <c r="S136" s="120"/>
      <c r="T136" s="120"/>
      <c r="U136" s="105"/>
      <c r="V136" s="124"/>
      <c r="W136" s="125"/>
      <c r="X136" s="99"/>
      <c r="Y136" s="2"/>
      <c r="Z136" s="6"/>
    </row>
    <row r="137" spans="1:52" ht="30" customHeight="1" x14ac:dyDescent="0.2">
      <c r="A137" s="76" t="s">
        <v>12</v>
      </c>
      <c r="B137" s="77"/>
      <c r="C137" s="77"/>
      <c r="D137" s="77"/>
      <c r="E137" s="77"/>
      <c r="F137" s="77"/>
      <c r="G137" s="77"/>
      <c r="H137" s="77"/>
      <c r="I137" s="77"/>
      <c r="J137" s="21" t="s">
        <v>11</v>
      </c>
      <c r="K137" s="78">
        <f>ROUNDDOWN(K134+K135,2)</f>
        <v>0</v>
      </c>
      <c r="L137" s="79"/>
      <c r="M137" s="76" t="s">
        <v>10</v>
      </c>
      <c r="N137" s="80"/>
      <c r="O137" s="80"/>
      <c r="P137" s="80"/>
      <c r="Q137" s="80"/>
      <c r="R137" s="80"/>
      <c r="S137" s="80"/>
      <c r="T137" s="80"/>
      <c r="U137" s="22" t="s">
        <v>9</v>
      </c>
      <c r="V137" s="81"/>
      <c r="W137" s="82"/>
      <c r="X137" s="83"/>
      <c r="Y137" s="2"/>
      <c r="Z137" s="6"/>
    </row>
    <row r="138" spans="1:52" ht="24" customHeight="1" x14ac:dyDescent="0.15">
      <c r="A138" s="84" t="s">
        <v>8</v>
      </c>
      <c r="B138" s="85"/>
      <c r="C138" s="86"/>
      <c r="D138" s="90" t="s">
        <v>7</v>
      </c>
      <c r="E138" s="92" t="s">
        <v>6</v>
      </c>
      <c r="F138" s="8"/>
      <c r="G138" s="23" t="s">
        <v>5</v>
      </c>
      <c r="H138" s="8"/>
      <c r="I138" s="90" t="s">
        <v>4</v>
      </c>
      <c r="J138" s="94" t="s">
        <v>3</v>
      </c>
      <c r="K138" s="96" t="e">
        <f>ROUNDDOWN(K135*K132/K131,2)</f>
        <v>#DIV/0!</v>
      </c>
      <c r="L138" s="97"/>
      <c r="M138" s="100" t="s">
        <v>2</v>
      </c>
      <c r="N138" s="101"/>
      <c r="O138" s="101"/>
      <c r="P138" s="101"/>
      <c r="Q138" s="101"/>
      <c r="R138" s="101"/>
      <c r="S138" s="101"/>
      <c r="T138" s="101"/>
      <c r="U138" s="104" t="s">
        <v>1</v>
      </c>
      <c r="V138" s="106">
        <f>ROUNDDOWN(V133+V134+V136+V137,2)</f>
        <v>0</v>
      </c>
      <c r="W138" s="107"/>
      <c r="X138" s="108"/>
      <c r="Y138" s="2"/>
      <c r="Z138" s="6"/>
    </row>
    <row r="139" spans="1:52" ht="24" customHeight="1" x14ac:dyDescent="0.15">
      <c r="A139" s="87"/>
      <c r="B139" s="88"/>
      <c r="C139" s="89"/>
      <c r="D139" s="91"/>
      <c r="E139" s="93"/>
      <c r="F139" s="7"/>
      <c r="G139" s="23" t="s">
        <v>0</v>
      </c>
      <c r="H139" s="7"/>
      <c r="I139" s="91"/>
      <c r="J139" s="95"/>
      <c r="K139" s="98"/>
      <c r="L139" s="99"/>
      <c r="M139" s="102"/>
      <c r="N139" s="103"/>
      <c r="O139" s="103"/>
      <c r="P139" s="103"/>
      <c r="Q139" s="103"/>
      <c r="R139" s="103"/>
      <c r="S139" s="103"/>
      <c r="T139" s="103"/>
      <c r="U139" s="105"/>
      <c r="V139" s="109"/>
      <c r="W139" s="110"/>
      <c r="X139" s="111"/>
      <c r="Y139" s="202" t="s">
        <v>134</v>
      </c>
      <c r="Z139" s="128"/>
    </row>
    <row r="140" spans="1:52" s="63" customFormat="1" ht="27" customHeight="1" x14ac:dyDescent="0.15">
      <c r="A140" s="15" t="s">
        <v>32</v>
      </c>
      <c r="B140" s="14" t="s">
        <v>31</v>
      </c>
      <c r="C140" s="146"/>
      <c r="D140" s="147"/>
      <c r="E140" s="147"/>
      <c r="F140" s="147"/>
      <c r="G140" s="147"/>
      <c r="H140" s="147"/>
      <c r="I140" s="147"/>
      <c r="J140" s="147"/>
      <c r="K140" s="147"/>
      <c r="L140" s="148"/>
      <c r="M140" s="14" t="s">
        <v>30</v>
      </c>
      <c r="N140" s="146"/>
      <c r="O140" s="147"/>
      <c r="P140" s="147"/>
      <c r="Q140" s="147"/>
      <c r="R140" s="147"/>
      <c r="S140" s="147"/>
      <c r="T140" s="147"/>
      <c r="U140" s="147"/>
      <c r="V140" s="147"/>
      <c r="W140" s="147"/>
      <c r="X140" s="148"/>
      <c r="Y140" s="13"/>
      <c r="Z140" s="12"/>
      <c r="AA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2"/>
      <c r="AX140" s="62"/>
      <c r="AY140" s="62"/>
      <c r="AZ140" s="62"/>
    </row>
    <row r="141" spans="1:52" ht="12" customHeight="1" x14ac:dyDescent="0.15">
      <c r="A141" s="84" t="s">
        <v>29</v>
      </c>
      <c r="B141" s="85"/>
      <c r="C141" s="85"/>
      <c r="D141" s="85"/>
      <c r="E141" s="85"/>
      <c r="F141" s="85"/>
      <c r="G141" s="85"/>
      <c r="H141" s="85"/>
      <c r="I141" s="85"/>
      <c r="J141" s="94" t="s">
        <v>0</v>
      </c>
      <c r="K141" s="10"/>
      <c r="L141" s="11" t="s">
        <v>46</v>
      </c>
      <c r="M141" s="149" t="s">
        <v>28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3" t="s">
        <v>49</v>
      </c>
      <c r="Y141" s="2"/>
      <c r="Z141" s="203" t="s">
        <v>48</v>
      </c>
    </row>
    <row r="142" spans="1:52" ht="22.5" customHeight="1" x14ac:dyDescent="0.2">
      <c r="A142" s="87"/>
      <c r="B142" s="88"/>
      <c r="C142" s="88"/>
      <c r="D142" s="88"/>
      <c r="E142" s="88"/>
      <c r="F142" s="88"/>
      <c r="G142" s="88"/>
      <c r="H142" s="88"/>
      <c r="I142" s="88"/>
      <c r="J142" s="95"/>
      <c r="K142" s="124"/>
      <c r="L142" s="99"/>
      <c r="M142" s="151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4"/>
      <c r="Y142" s="2"/>
      <c r="Z142" s="128"/>
    </row>
    <row r="143" spans="1:52" ht="12" customHeight="1" x14ac:dyDescent="0.15">
      <c r="A143" s="84" t="s">
        <v>26</v>
      </c>
      <c r="B143" s="85"/>
      <c r="C143" s="85"/>
      <c r="D143" s="85"/>
      <c r="E143" s="85"/>
      <c r="F143" s="85"/>
      <c r="G143" s="85"/>
      <c r="H143" s="85"/>
      <c r="I143" s="85"/>
      <c r="J143" s="94" t="s">
        <v>36</v>
      </c>
      <c r="K143" s="96"/>
      <c r="L143" s="97"/>
      <c r="M143" s="84" t="s">
        <v>25</v>
      </c>
      <c r="N143" s="118"/>
      <c r="O143" s="118"/>
      <c r="P143" s="118"/>
      <c r="Q143" s="118"/>
      <c r="R143" s="118"/>
      <c r="S143" s="118"/>
      <c r="T143" s="118"/>
      <c r="U143" s="104" t="s">
        <v>47</v>
      </c>
      <c r="V143" s="10"/>
      <c r="W143" s="8"/>
      <c r="X143" s="9" t="s">
        <v>46</v>
      </c>
      <c r="Y143" s="2"/>
      <c r="Z143" s="128"/>
    </row>
    <row r="144" spans="1:52" ht="22.5" customHeight="1" x14ac:dyDescent="0.2">
      <c r="A144" s="87"/>
      <c r="B144" s="88"/>
      <c r="C144" s="88"/>
      <c r="D144" s="88"/>
      <c r="E144" s="88"/>
      <c r="F144" s="88"/>
      <c r="G144" s="88"/>
      <c r="H144" s="88"/>
      <c r="I144" s="88"/>
      <c r="J144" s="95"/>
      <c r="K144" s="98"/>
      <c r="L144" s="99"/>
      <c r="M144" s="119"/>
      <c r="N144" s="120"/>
      <c r="O144" s="120"/>
      <c r="P144" s="120"/>
      <c r="Q144" s="120"/>
      <c r="R144" s="120"/>
      <c r="S144" s="120"/>
      <c r="T144" s="120"/>
      <c r="U144" s="105"/>
      <c r="V144" s="124"/>
      <c r="W144" s="125"/>
      <c r="X144" s="99"/>
      <c r="Y144" s="2"/>
      <c r="Z144" s="128"/>
    </row>
    <row r="145" spans="1:52" ht="30" customHeight="1" x14ac:dyDescent="0.2">
      <c r="A145" s="76" t="s">
        <v>22</v>
      </c>
      <c r="B145" s="77"/>
      <c r="C145" s="77"/>
      <c r="D145" s="77"/>
      <c r="E145" s="77"/>
      <c r="F145" s="77"/>
      <c r="G145" s="77"/>
      <c r="H145" s="77"/>
      <c r="I145" s="77"/>
      <c r="J145" s="21" t="s">
        <v>45</v>
      </c>
      <c r="K145" s="78">
        <f>V149</f>
        <v>0</v>
      </c>
      <c r="L145" s="79"/>
      <c r="M145" s="112" t="s">
        <v>20</v>
      </c>
      <c r="N145" s="113"/>
      <c r="O145" s="76" t="s">
        <v>19</v>
      </c>
      <c r="P145" s="77"/>
      <c r="Q145" s="80"/>
      <c r="R145" s="80"/>
      <c r="S145" s="80"/>
      <c r="T145" s="80"/>
      <c r="U145" s="22" t="s">
        <v>44</v>
      </c>
      <c r="V145" s="81"/>
      <c r="W145" s="82"/>
      <c r="X145" s="83"/>
      <c r="Y145" s="2"/>
      <c r="Z145" s="128"/>
    </row>
    <row r="146" spans="1:52" ht="12" customHeight="1" x14ac:dyDescent="0.15">
      <c r="A146" s="84" t="s">
        <v>17</v>
      </c>
      <c r="B146" s="85"/>
      <c r="C146" s="85"/>
      <c r="D146" s="85"/>
      <c r="E146" s="85"/>
      <c r="F146" s="85"/>
      <c r="G146" s="85"/>
      <c r="H146" s="85"/>
      <c r="I146" s="85"/>
      <c r="J146" s="94" t="s">
        <v>43</v>
      </c>
      <c r="K146" s="96"/>
      <c r="L146" s="97"/>
      <c r="M146" s="114"/>
      <c r="N146" s="115"/>
      <c r="O146" s="84" t="s">
        <v>15</v>
      </c>
      <c r="P146" s="85"/>
      <c r="Q146" s="118"/>
      <c r="R146" s="118"/>
      <c r="S146" s="118"/>
      <c r="T146" s="118"/>
      <c r="U146" s="104" t="s">
        <v>42</v>
      </c>
      <c r="V146" s="121" t="s">
        <v>41</v>
      </c>
      <c r="W146" s="122"/>
      <c r="X146" s="123"/>
      <c r="Y146" s="2"/>
      <c r="Z146" s="128"/>
    </row>
    <row r="147" spans="1:52" ht="22.5" customHeight="1" x14ac:dyDescent="0.2">
      <c r="A147" s="87"/>
      <c r="B147" s="88"/>
      <c r="C147" s="88"/>
      <c r="D147" s="88"/>
      <c r="E147" s="88"/>
      <c r="F147" s="88"/>
      <c r="G147" s="88"/>
      <c r="H147" s="88"/>
      <c r="I147" s="88"/>
      <c r="J147" s="95"/>
      <c r="K147" s="98"/>
      <c r="L147" s="99"/>
      <c r="M147" s="116"/>
      <c r="N147" s="117"/>
      <c r="O147" s="119"/>
      <c r="P147" s="120"/>
      <c r="Q147" s="120"/>
      <c r="R147" s="120"/>
      <c r="S147" s="120"/>
      <c r="T147" s="120"/>
      <c r="U147" s="105"/>
      <c r="V147" s="124"/>
      <c r="W147" s="125"/>
      <c r="X147" s="99"/>
      <c r="Y147" s="2"/>
      <c r="Z147" s="128"/>
    </row>
    <row r="148" spans="1:52" ht="30" customHeight="1" x14ac:dyDescent="0.2">
      <c r="A148" s="76" t="s">
        <v>12</v>
      </c>
      <c r="B148" s="77"/>
      <c r="C148" s="77"/>
      <c r="D148" s="77"/>
      <c r="E148" s="77"/>
      <c r="F148" s="77"/>
      <c r="G148" s="77"/>
      <c r="H148" s="77"/>
      <c r="I148" s="77"/>
      <c r="J148" s="21" t="s">
        <v>40</v>
      </c>
      <c r="K148" s="78">
        <f>ROUNDDOWN(K145+K146,2)</f>
        <v>0</v>
      </c>
      <c r="L148" s="79"/>
      <c r="M148" s="76" t="s">
        <v>10</v>
      </c>
      <c r="N148" s="80"/>
      <c r="O148" s="80"/>
      <c r="P148" s="80"/>
      <c r="Q148" s="80"/>
      <c r="R148" s="80"/>
      <c r="S148" s="80"/>
      <c r="T148" s="80"/>
      <c r="U148" s="22" t="s">
        <v>39</v>
      </c>
      <c r="V148" s="81"/>
      <c r="W148" s="82"/>
      <c r="X148" s="83"/>
      <c r="Y148" s="2"/>
      <c r="Z148" s="128"/>
    </row>
    <row r="149" spans="1:52" ht="24" customHeight="1" x14ac:dyDescent="0.15">
      <c r="A149" s="126" t="s">
        <v>8</v>
      </c>
      <c r="B149" s="127"/>
      <c r="C149" s="128"/>
      <c r="D149" s="132" t="s">
        <v>38</v>
      </c>
      <c r="E149" s="134" t="s">
        <v>37</v>
      </c>
      <c r="F149" s="12"/>
      <c r="G149" s="73" t="s">
        <v>36</v>
      </c>
      <c r="H149" s="12"/>
      <c r="I149" s="132" t="s">
        <v>35</v>
      </c>
      <c r="J149" s="136" t="s">
        <v>34</v>
      </c>
      <c r="K149" s="96" t="e">
        <f>ROUNDDOWN(K146*K143/K142,2)</f>
        <v>#DIV/0!</v>
      </c>
      <c r="L149" s="97"/>
      <c r="M149" s="100" t="s">
        <v>2</v>
      </c>
      <c r="N149" s="101"/>
      <c r="O149" s="101"/>
      <c r="P149" s="101"/>
      <c r="Q149" s="101"/>
      <c r="R149" s="101"/>
      <c r="S149" s="101"/>
      <c r="T149" s="101"/>
      <c r="U149" s="104" t="s">
        <v>33</v>
      </c>
      <c r="V149" s="106">
        <f>ROUNDDOWN(V144+V145+V147+V148,2)</f>
        <v>0</v>
      </c>
      <c r="W149" s="107"/>
      <c r="X149" s="108"/>
      <c r="Y149" s="2"/>
      <c r="Z149" s="128"/>
    </row>
    <row r="150" spans="1:52" ht="24" customHeight="1" thickBot="1" x14ac:dyDescent="0.2">
      <c r="A150" s="129"/>
      <c r="B150" s="130"/>
      <c r="C150" s="131"/>
      <c r="D150" s="133"/>
      <c r="E150" s="135"/>
      <c r="F150" s="16"/>
      <c r="G150" s="17" t="s">
        <v>0</v>
      </c>
      <c r="H150" s="16"/>
      <c r="I150" s="133"/>
      <c r="J150" s="137"/>
      <c r="K150" s="138"/>
      <c r="L150" s="139"/>
      <c r="M150" s="140"/>
      <c r="N150" s="141"/>
      <c r="O150" s="141"/>
      <c r="P150" s="141"/>
      <c r="Q150" s="141"/>
      <c r="R150" s="141"/>
      <c r="S150" s="141"/>
      <c r="T150" s="141"/>
      <c r="U150" s="142"/>
      <c r="V150" s="143"/>
      <c r="W150" s="144"/>
      <c r="X150" s="145"/>
      <c r="Y150" s="2"/>
      <c r="Z150" s="128"/>
    </row>
    <row r="151" spans="1:52" s="63" customFormat="1" ht="27" customHeight="1" thickTop="1" x14ac:dyDescent="0.15">
      <c r="A151" s="15" t="s">
        <v>32</v>
      </c>
      <c r="B151" s="14" t="s">
        <v>31</v>
      </c>
      <c r="C151" s="156"/>
      <c r="D151" s="157"/>
      <c r="E151" s="157"/>
      <c r="F151" s="157"/>
      <c r="G151" s="157"/>
      <c r="H151" s="157"/>
      <c r="I151" s="157"/>
      <c r="J151" s="157"/>
      <c r="K151" s="157"/>
      <c r="L151" s="158"/>
      <c r="M151" s="14" t="s">
        <v>30</v>
      </c>
      <c r="N151" s="156"/>
      <c r="O151" s="157"/>
      <c r="P151" s="157"/>
      <c r="Q151" s="157"/>
      <c r="R151" s="157"/>
      <c r="S151" s="157"/>
      <c r="T151" s="157"/>
      <c r="U151" s="157"/>
      <c r="V151" s="157"/>
      <c r="W151" s="157"/>
      <c r="X151" s="158"/>
      <c r="Y151" s="13"/>
      <c r="Z151" s="128"/>
      <c r="AA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2"/>
      <c r="AX151" s="62"/>
      <c r="AY151" s="62"/>
      <c r="AZ151" s="62"/>
    </row>
    <row r="152" spans="1:52" ht="12" customHeight="1" x14ac:dyDescent="0.15">
      <c r="A152" s="84" t="s">
        <v>29</v>
      </c>
      <c r="B152" s="85"/>
      <c r="C152" s="85"/>
      <c r="D152" s="85"/>
      <c r="E152" s="85"/>
      <c r="F152" s="85"/>
      <c r="G152" s="85"/>
      <c r="H152" s="85"/>
      <c r="I152" s="85"/>
      <c r="J152" s="94" t="s">
        <v>0</v>
      </c>
      <c r="K152" s="10"/>
      <c r="L152" s="11" t="s">
        <v>23</v>
      </c>
      <c r="M152" s="149" t="s">
        <v>28</v>
      </c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3" t="s">
        <v>27</v>
      </c>
      <c r="Y152" s="2"/>
      <c r="Z152" s="128"/>
    </row>
    <row r="153" spans="1:52" ht="22.5" customHeight="1" x14ac:dyDescent="0.2">
      <c r="A153" s="87"/>
      <c r="B153" s="88"/>
      <c r="C153" s="88"/>
      <c r="D153" s="88"/>
      <c r="E153" s="88"/>
      <c r="F153" s="88"/>
      <c r="G153" s="88"/>
      <c r="H153" s="88"/>
      <c r="I153" s="88"/>
      <c r="J153" s="95"/>
      <c r="K153" s="124"/>
      <c r="L153" s="99"/>
      <c r="M153" s="151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4"/>
      <c r="Y153" s="2"/>
      <c r="Z153" s="128"/>
    </row>
    <row r="154" spans="1:52" ht="12" customHeight="1" x14ac:dyDescent="0.15">
      <c r="A154" s="84" t="s">
        <v>26</v>
      </c>
      <c r="B154" s="85"/>
      <c r="C154" s="85"/>
      <c r="D154" s="85"/>
      <c r="E154" s="85"/>
      <c r="F154" s="85"/>
      <c r="G154" s="85"/>
      <c r="H154" s="85"/>
      <c r="I154" s="85"/>
      <c r="J154" s="94" t="s">
        <v>5</v>
      </c>
      <c r="K154" s="96"/>
      <c r="L154" s="97"/>
      <c r="M154" s="84" t="s">
        <v>25</v>
      </c>
      <c r="N154" s="118"/>
      <c r="O154" s="118"/>
      <c r="P154" s="118"/>
      <c r="Q154" s="118"/>
      <c r="R154" s="118"/>
      <c r="S154" s="118"/>
      <c r="T154" s="118"/>
      <c r="U154" s="104" t="s">
        <v>24</v>
      </c>
      <c r="V154" s="10"/>
      <c r="W154" s="8"/>
      <c r="X154" s="9" t="s">
        <v>23</v>
      </c>
      <c r="Y154" s="2"/>
      <c r="Z154" s="6"/>
    </row>
    <row r="155" spans="1:52" ht="22.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95"/>
      <c r="K155" s="98"/>
      <c r="L155" s="99"/>
      <c r="M155" s="119"/>
      <c r="N155" s="120"/>
      <c r="O155" s="120"/>
      <c r="P155" s="120"/>
      <c r="Q155" s="120"/>
      <c r="R155" s="120"/>
      <c r="S155" s="120"/>
      <c r="T155" s="120"/>
      <c r="U155" s="105"/>
      <c r="V155" s="124"/>
      <c r="W155" s="125"/>
      <c r="X155" s="99"/>
      <c r="Y155" s="2"/>
      <c r="Z155" s="6"/>
    </row>
    <row r="156" spans="1:52" ht="30" customHeight="1" x14ac:dyDescent="0.2">
      <c r="A156" s="76" t="s">
        <v>22</v>
      </c>
      <c r="B156" s="77"/>
      <c r="C156" s="77"/>
      <c r="D156" s="77"/>
      <c r="E156" s="77"/>
      <c r="F156" s="77"/>
      <c r="G156" s="77"/>
      <c r="H156" s="77"/>
      <c r="I156" s="77"/>
      <c r="J156" s="21" t="s">
        <v>21</v>
      </c>
      <c r="K156" s="78">
        <f>V160</f>
        <v>0</v>
      </c>
      <c r="L156" s="79"/>
      <c r="M156" s="112" t="s">
        <v>20</v>
      </c>
      <c r="N156" s="113"/>
      <c r="O156" s="76" t="s">
        <v>19</v>
      </c>
      <c r="P156" s="77"/>
      <c r="Q156" s="80"/>
      <c r="R156" s="80"/>
      <c r="S156" s="80"/>
      <c r="T156" s="80"/>
      <c r="U156" s="22" t="s">
        <v>18</v>
      </c>
      <c r="V156" s="81"/>
      <c r="W156" s="82"/>
      <c r="X156" s="83"/>
      <c r="Y156" s="2"/>
      <c r="Z156" s="6"/>
    </row>
    <row r="157" spans="1:52" ht="12" customHeight="1" x14ac:dyDescent="0.15">
      <c r="A157" s="84" t="s">
        <v>17</v>
      </c>
      <c r="B157" s="85"/>
      <c r="C157" s="85"/>
      <c r="D157" s="85"/>
      <c r="E157" s="85"/>
      <c r="F157" s="85"/>
      <c r="G157" s="85"/>
      <c r="H157" s="85"/>
      <c r="I157" s="85"/>
      <c r="J157" s="94" t="s">
        <v>16</v>
      </c>
      <c r="K157" s="96"/>
      <c r="L157" s="97"/>
      <c r="M157" s="114"/>
      <c r="N157" s="115"/>
      <c r="O157" s="84" t="s">
        <v>15</v>
      </c>
      <c r="P157" s="85"/>
      <c r="Q157" s="118"/>
      <c r="R157" s="118"/>
      <c r="S157" s="118"/>
      <c r="T157" s="118"/>
      <c r="U157" s="104" t="s">
        <v>14</v>
      </c>
      <c r="V157" s="121" t="s">
        <v>13</v>
      </c>
      <c r="W157" s="122"/>
      <c r="X157" s="123"/>
      <c r="Y157" s="2"/>
      <c r="Z157" s="6"/>
    </row>
    <row r="158" spans="1:52" ht="22.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95"/>
      <c r="K158" s="98"/>
      <c r="L158" s="99"/>
      <c r="M158" s="116"/>
      <c r="N158" s="117"/>
      <c r="O158" s="119"/>
      <c r="P158" s="120"/>
      <c r="Q158" s="120"/>
      <c r="R158" s="120"/>
      <c r="S158" s="120"/>
      <c r="T158" s="120"/>
      <c r="U158" s="105"/>
      <c r="V158" s="124"/>
      <c r="W158" s="125"/>
      <c r="X158" s="99"/>
      <c r="Y158" s="2"/>
      <c r="Z158" s="6"/>
    </row>
    <row r="159" spans="1:52" ht="30" customHeight="1" x14ac:dyDescent="0.2">
      <c r="A159" s="76" t="s">
        <v>12</v>
      </c>
      <c r="B159" s="77"/>
      <c r="C159" s="77"/>
      <c r="D159" s="77"/>
      <c r="E159" s="77"/>
      <c r="F159" s="77"/>
      <c r="G159" s="77"/>
      <c r="H159" s="77"/>
      <c r="I159" s="77"/>
      <c r="J159" s="21" t="s">
        <v>11</v>
      </c>
      <c r="K159" s="78">
        <f>ROUNDDOWN(K156+K157,2)</f>
        <v>0</v>
      </c>
      <c r="L159" s="79"/>
      <c r="M159" s="76" t="s">
        <v>10</v>
      </c>
      <c r="N159" s="80"/>
      <c r="O159" s="80"/>
      <c r="P159" s="80"/>
      <c r="Q159" s="80"/>
      <c r="R159" s="80"/>
      <c r="S159" s="80"/>
      <c r="T159" s="80"/>
      <c r="U159" s="22" t="s">
        <v>9</v>
      </c>
      <c r="V159" s="81"/>
      <c r="W159" s="82"/>
      <c r="X159" s="83"/>
      <c r="Y159" s="2"/>
      <c r="Z159" s="6"/>
    </row>
    <row r="160" spans="1:52" ht="24" customHeight="1" x14ac:dyDescent="0.15">
      <c r="A160" s="84" t="s">
        <v>8</v>
      </c>
      <c r="B160" s="85"/>
      <c r="C160" s="86"/>
      <c r="D160" s="90" t="s">
        <v>7</v>
      </c>
      <c r="E160" s="92" t="s">
        <v>6</v>
      </c>
      <c r="F160" s="8"/>
      <c r="G160" s="23" t="s">
        <v>5</v>
      </c>
      <c r="H160" s="8"/>
      <c r="I160" s="90" t="s">
        <v>4</v>
      </c>
      <c r="J160" s="94" t="s">
        <v>3</v>
      </c>
      <c r="K160" s="96" t="e">
        <f>ROUNDDOWN(K157*K154/K153,2)</f>
        <v>#DIV/0!</v>
      </c>
      <c r="L160" s="97"/>
      <c r="M160" s="100" t="s">
        <v>2</v>
      </c>
      <c r="N160" s="101"/>
      <c r="O160" s="101"/>
      <c r="P160" s="101"/>
      <c r="Q160" s="101"/>
      <c r="R160" s="101"/>
      <c r="S160" s="101"/>
      <c r="T160" s="101"/>
      <c r="U160" s="104" t="s">
        <v>1</v>
      </c>
      <c r="V160" s="106">
        <f>ROUNDDOWN(V155+V156+V158+V159,2)</f>
        <v>0</v>
      </c>
      <c r="W160" s="107"/>
      <c r="X160" s="108"/>
      <c r="Y160" s="2"/>
      <c r="Z160" s="6"/>
    </row>
    <row r="161" spans="1:52" ht="24" customHeight="1" x14ac:dyDescent="0.15">
      <c r="A161" s="87"/>
      <c r="B161" s="88"/>
      <c r="C161" s="89"/>
      <c r="D161" s="91"/>
      <c r="E161" s="93"/>
      <c r="F161" s="7"/>
      <c r="G161" s="23" t="s">
        <v>0</v>
      </c>
      <c r="H161" s="7"/>
      <c r="I161" s="91"/>
      <c r="J161" s="95"/>
      <c r="K161" s="98"/>
      <c r="L161" s="99"/>
      <c r="M161" s="102"/>
      <c r="N161" s="103"/>
      <c r="O161" s="103"/>
      <c r="P161" s="103"/>
      <c r="Q161" s="103"/>
      <c r="R161" s="103"/>
      <c r="S161" s="103"/>
      <c r="T161" s="103"/>
      <c r="U161" s="105"/>
      <c r="V161" s="109"/>
      <c r="W161" s="110"/>
      <c r="X161" s="111"/>
      <c r="Y161" s="202" t="s">
        <v>135</v>
      </c>
      <c r="Z161" s="128"/>
    </row>
    <row r="162" spans="1:52" s="63" customFormat="1" ht="27" customHeight="1" x14ac:dyDescent="0.15">
      <c r="A162" s="15" t="s">
        <v>32</v>
      </c>
      <c r="B162" s="14" t="s">
        <v>31</v>
      </c>
      <c r="C162" s="146"/>
      <c r="D162" s="147"/>
      <c r="E162" s="147"/>
      <c r="F162" s="147"/>
      <c r="G162" s="147"/>
      <c r="H162" s="147"/>
      <c r="I162" s="147"/>
      <c r="J162" s="147"/>
      <c r="K162" s="147"/>
      <c r="L162" s="148"/>
      <c r="M162" s="14" t="s">
        <v>30</v>
      </c>
      <c r="N162" s="146"/>
      <c r="O162" s="147"/>
      <c r="P162" s="147"/>
      <c r="Q162" s="147"/>
      <c r="R162" s="147"/>
      <c r="S162" s="147"/>
      <c r="T162" s="147"/>
      <c r="U162" s="147"/>
      <c r="V162" s="147"/>
      <c r="W162" s="147"/>
      <c r="X162" s="148"/>
      <c r="Y162" s="13"/>
      <c r="Z162" s="12"/>
      <c r="AA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2"/>
      <c r="AX162" s="62"/>
      <c r="AY162" s="62"/>
      <c r="AZ162" s="62"/>
    </row>
    <row r="163" spans="1:52" ht="12" customHeight="1" x14ac:dyDescent="0.15">
      <c r="A163" s="84" t="s">
        <v>29</v>
      </c>
      <c r="B163" s="85"/>
      <c r="C163" s="85"/>
      <c r="D163" s="85"/>
      <c r="E163" s="85"/>
      <c r="F163" s="85"/>
      <c r="G163" s="85"/>
      <c r="H163" s="85"/>
      <c r="I163" s="85"/>
      <c r="J163" s="94" t="s">
        <v>0</v>
      </c>
      <c r="K163" s="10"/>
      <c r="L163" s="11" t="s">
        <v>46</v>
      </c>
      <c r="M163" s="149" t="s">
        <v>28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3" t="s">
        <v>49</v>
      </c>
      <c r="Y163" s="2"/>
      <c r="Z163" s="203" t="s">
        <v>48</v>
      </c>
    </row>
    <row r="164" spans="1:52" ht="22.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95"/>
      <c r="K164" s="124"/>
      <c r="L164" s="99"/>
      <c r="M164" s="151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4"/>
      <c r="Y164" s="2"/>
      <c r="Z164" s="128"/>
    </row>
    <row r="165" spans="1:52" ht="12" customHeight="1" x14ac:dyDescent="0.15">
      <c r="A165" s="84" t="s">
        <v>26</v>
      </c>
      <c r="B165" s="85"/>
      <c r="C165" s="85"/>
      <c r="D165" s="85"/>
      <c r="E165" s="85"/>
      <c r="F165" s="85"/>
      <c r="G165" s="85"/>
      <c r="H165" s="85"/>
      <c r="I165" s="85"/>
      <c r="J165" s="94" t="s">
        <v>36</v>
      </c>
      <c r="K165" s="96"/>
      <c r="L165" s="97"/>
      <c r="M165" s="84" t="s">
        <v>25</v>
      </c>
      <c r="N165" s="118"/>
      <c r="O165" s="118"/>
      <c r="P165" s="118"/>
      <c r="Q165" s="118"/>
      <c r="R165" s="118"/>
      <c r="S165" s="118"/>
      <c r="T165" s="118"/>
      <c r="U165" s="104" t="s">
        <v>47</v>
      </c>
      <c r="V165" s="10"/>
      <c r="W165" s="8"/>
      <c r="X165" s="9" t="s">
        <v>46</v>
      </c>
      <c r="Y165" s="2"/>
      <c r="Z165" s="128"/>
    </row>
    <row r="166" spans="1:52" ht="22.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95"/>
      <c r="K166" s="98"/>
      <c r="L166" s="99"/>
      <c r="M166" s="119"/>
      <c r="N166" s="120"/>
      <c r="O166" s="120"/>
      <c r="P166" s="120"/>
      <c r="Q166" s="120"/>
      <c r="R166" s="120"/>
      <c r="S166" s="120"/>
      <c r="T166" s="120"/>
      <c r="U166" s="105"/>
      <c r="V166" s="124"/>
      <c r="W166" s="125"/>
      <c r="X166" s="99"/>
      <c r="Y166" s="2"/>
      <c r="Z166" s="128"/>
    </row>
    <row r="167" spans="1:52" ht="30" customHeight="1" x14ac:dyDescent="0.2">
      <c r="A167" s="76" t="s">
        <v>22</v>
      </c>
      <c r="B167" s="77"/>
      <c r="C167" s="77"/>
      <c r="D167" s="77"/>
      <c r="E167" s="77"/>
      <c r="F167" s="77"/>
      <c r="G167" s="77"/>
      <c r="H167" s="77"/>
      <c r="I167" s="77"/>
      <c r="J167" s="21" t="s">
        <v>45</v>
      </c>
      <c r="K167" s="78">
        <f>V171</f>
        <v>0</v>
      </c>
      <c r="L167" s="79"/>
      <c r="M167" s="112" t="s">
        <v>20</v>
      </c>
      <c r="N167" s="113"/>
      <c r="O167" s="76" t="s">
        <v>19</v>
      </c>
      <c r="P167" s="77"/>
      <c r="Q167" s="80"/>
      <c r="R167" s="80"/>
      <c r="S167" s="80"/>
      <c r="T167" s="80"/>
      <c r="U167" s="22" t="s">
        <v>44</v>
      </c>
      <c r="V167" s="81"/>
      <c r="W167" s="82"/>
      <c r="X167" s="83"/>
      <c r="Y167" s="2"/>
      <c r="Z167" s="128"/>
    </row>
    <row r="168" spans="1:52" ht="12" customHeight="1" x14ac:dyDescent="0.15">
      <c r="A168" s="84" t="s">
        <v>17</v>
      </c>
      <c r="B168" s="85"/>
      <c r="C168" s="85"/>
      <c r="D168" s="85"/>
      <c r="E168" s="85"/>
      <c r="F168" s="85"/>
      <c r="G168" s="85"/>
      <c r="H168" s="85"/>
      <c r="I168" s="85"/>
      <c r="J168" s="94" t="s">
        <v>43</v>
      </c>
      <c r="K168" s="96"/>
      <c r="L168" s="97"/>
      <c r="M168" s="114"/>
      <c r="N168" s="115"/>
      <c r="O168" s="84" t="s">
        <v>15</v>
      </c>
      <c r="P168" s="85"/>
      <c r="Q168" s="118"/>
      <c r="R168" s="118"/>
      <c r="S168" s="118"/>
      <c r="T168" s="118"/>
      <c r="U168" s="104" t="s">
        <v>42</v>
      </c>
      <c r="V168" s="121" t="s">
        <v>41</v>
      </c>
      <c r="W168" s="122"/>
      <c r="X168" s="123"/>
      <c r="Y168" s="2"/>
      <c r="Z168" s="128"/>
    </row>
    <row r="169" spans="1:52" ht="22.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95"/>
      <c r="K169" s="98"/>
      <c r="L169" s="99"/>
      <c r="M169" s="116"/>
      <c r="N169" s="117"/>
      <c r="O169" s="119"/>
      <c r="P169" s="120"/>
      <c r="Q169" s="120"/>
      <c r="R169" s="120"/>
      <c r="S169" s="120"/>
      <c r="T169" s="120"/>
      <c r="U169" s="105"/>
      <c r="V169" s="124"/>
      <c r="W169" s="125"/>
      <c r="X169" s="99"/>
      <c r="Y169" s="2"/>
      <c r="Z169" s="128"/>
    </row>
    <row r="170" spans="1:52" ht="30" customHeight="1" x14ac:dyDescent="0.2">
      <c r="A170" s="76" t="s">
        <v>12</v>
      </c>
      <c r="B170" s="77"/>
      <c r="C170" s="77"/>
      <c r="D170" s="77"/>
      <c r="E170" s="77"/>
      <c r="F170" s="77"/>
      <c r="G170" s="77"/>
      <c r="H170" s="77"/>
      <c r="I170" s="77"/>
      <c r="J170" s="21" t="s">
        <v>40</v>
      </c>
      <c r="K170" s="78">
        <f>ROUNDDOWN(K167+K168,2)</f>
        <v>0</v>
      </c>
      <c r="L170" s="79"/>
      <c r="M170" s="76" t="s">
        <v>10</v>
      </c>
      <c r="N170" s="80"/>
      <c r="O170" s="80"/>
      <c r="P170" s="80"/>
      <c r="Q170" s="80"/>
      <c r="R170" s="80"/>
      <c r="S170" s="80"/>
      <c r="T170" s="80"/>
      <c r="U170" s="22" t="s">
        <v>39</v>
      </c>
      <c r="V170" s="81"/>
      <c r="W170" s="82"/>
      <c r="X170" s="83"/>
      <c r="Y170" s="2"/>
      <c r="Z170" s="128"/>
    </row>
    <row r="171" spans="1:52" ht="24" customHeight="1" x14ac:dyDescent="0.15">
      <c r="A171" s="126" t="s">
        <v>8</v>
      </c>
      <c r="B171" s="127"/>
      <c r="C171" s="128"/>
      <c r="D171" s="132" t="s">
        <v>38</v>
      </c>
      <c r="E171" s="134" t="s">
        <v>37</v>
      </c>
      <c r="F171" s="12"/>
      <c r="G171" s="73" t="s">
        <v>36</v>
      </c>
      <c r="H171" s="12"/>
      <c r="I171" s="132" t="s">
        <v>35</v>
      </c>
      <c r="J171" s="136" t="s">
        <v>34</v>
      </c>
      <c r="K171" s="96" t="e">
        <f>ROUNDDOWN(K168*K165/K164,2)</f>
        <v>#DIV/0!</v>
      </c>
      <c r="L171" s="97"/>
      <c r="M171" s="100" t="s">
        <v>2</v>
      </c>
      <c r="N171" s="101"/>
      <c r="O171" s="101"/>
      <c r="P171" s="101"/>
      <c r="Q171" s="101"/>
      <c r="R171" s="101"/>
      <c r="S171" s="101"/>
      <c r="T171" s="101"/>
      <c r="U171" s="104" t="s">
        <v>33</v>
      </c>
      <c r="V171" s="106">
        <f>ROUNDDOWN(V166+V167+V169+V170,2)</f>
        <v>0</v>
      </c>
      <c r="W171" s="107"/>
      <c r="X171" s="108"/>
      <c r="Y171" s="2"/>
      <c r="Z171" s="128"/>
    </row>
    <row r="172" spans="1:52" ht="24" customHeight="1" thickBot="1" x14ac:dyDescent="0.2">
      <c r="A172" s="129"/>
      <c r="B172" s="130"/>
      <c r="C172" s="131"/>
      <c r="D172" s="133"/>
      <c r="E172" s="135"/>
      <c r="F172" s="16"/>
      <c r="G172" s="17" t="s">
        <v>0</v>
      </c>
      <c r="H172" s="16"/>
      <c r="I172" s="133"/>
      <c r="J172" s="137"/>
      <c r="K172" s="138"/>
      <c r="L172" s="139"/>
      <c r="M172" s="140"/>
      <c r="N172" s="141"/>
      <c r="O172" s="141"/>
      <c r="P172" s="141"/>
      <c r="Q172" s="141"/>
      <c r="R172" s="141"/>
      <c r="S172" s="141"/>
      <c r="T172" s="141"/>
      <c r="U172" s="142"/>
      <c r="V172" s="143"/>
      <c r="W172" s="144"/>
      <c r="X172" s="145"/>
      <c r="Y172" s="2"/>
      <c r="Z172" s="128"/>
    </row>
    <row r="173" spans="1:52" s="63" customFormat="1" ht="27" customHeight="1" thickTop="1" x14ac:dyDescent="0.15">
      <c r="A173" s="15" t="s">
        <v>32</v>
      </c>
      <c r="B173" s="14" t="s">
        <v>31</v>
      </c>
      <c r="C173" s="156"/>
      <c r="D173" s="157"/>
      <c r="E173" s="157"/>
      <c r="F173" s="157"/>
      <c r="G173" s="157"/>
      <c r="H173" s="157"/>
      <c r="I173" s="157"/>
      <c r="J173" s="157"/>
      <c r="K173" s="157"/>
      <c r="L173" s="158"/>
      <c r="M173" s="14" t="s">
        <v>30</v>
      </c>
      <c r="N173" s="15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8"/>
      <c r="Y173" s="13"/>
      <c r="Z173" s="128"/>
      <c r="AA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2"/>
      <c r="AX173" s="62"/>
      <c r="AY173" s="62"/>
      <c r="AZ173" s="62"/>
    </row>
    <row r="174" spans="1:52" ht="12" customHeight="1" x14ac:dyDescent="0.15">
      <c r="A174" s="84" t="s">
        <v>29</v>
      </c>
      <c r="B174" s="85"/>
      <c r="C174" s="85"/>
      <c r="D174" s="85"/>
      <c r="E174" s="85"/>
      <c r="F174" s="85"/>
      <c r="G174" s="85"/>
      <c r="H174" s="85"/>
      <c r="I174" s="85"/>
      <c r="J174" s="94" t="s">
        <v>0</v>
      </c>
      <c r="K174" s="10"/>
      <c r="L174" s="11" t="s">
        <v>23</v>
      </c>
      <c r="M174" s="149" t="s">
        <v>28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3" t="s">
        <v>27</v>
      </c>
      <c r="Y174" s="2"/>
      <c r="Z174" s="128"/>
    </row>
    <row r="175" spans="1:52" ht="22.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95"/>
      <c r="K175" s="124"/>
      <c r="L175" s="99"/>
      <c r="M175" s="151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4"/>
      <c r="Y175" s="2"/>
      <c r="Z175" s="128"/>
    </row>
    <row r="176" spans="1:52" ht="12" customHeight="1" x14ac:dyDescent="0.15">
      <c r="A176" s="84" t="s">
        <v>26</v>
      </c>
      <c r="B176" s="85"/>
      <c r="C176" s="85"/>
      <c r="D176" s="85"/>
      <c r="E176" s="85"/>
      <c r="F176" s="85"/>
      <c r="G176" s="85"/>
      <c r="H176" s="85"/>
      <c r="I176" s="85"/>
      <c r="J176" s="94" t="s">
        <v>5</v>
      </c>
      <c r="K176" s="96"/>
      <c r="L176" s="97"/>
      <c r="M176" s="84" t="s">
        <v>25</v>
      </c>
      <c r="N176" s="118"/>
      <c r="O176" s="118"/>
      <c r="P176" s="118"/>
      <c r="Q176" s="118"/>
      <c r="R176" s="118"/>
      <c r="S176" s="118"/>
      <c r="T176" s="118"/>
      <c r="U176" s="104" t="s">
        <v>24</v>
      </c>
      <c r="V176" s="10"/>
      <c r="W176" s="8"/>
      <c r="X176" s="9" t="s">
        <v>23</v>
      </c>
      <c r="Y176" s="2"/>
      <c r="Z176" s="6"/>
    </row>
    <row r="177" spans="1:52" ht="22.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95"/>
      <c r="K177" s="98"/>
      <c r="L177" s="99"/>
      <c r="M177" s="119"/>
      <c r="N177" s="120"/>
      <c r="O177" s="120"/>
      <c r="P177" s="120"/>
      <c r="Q177" s="120"/>
      <c r="R177" s="120"/>
      <c r="S177" s="120"/>
      <c r="T177" s="120"/>
      <c r="U177" s="105"/>
      <c r="V177" s="124"/>
      <c r="W177" s="125"/>
      <c r="X177" s="99"/>
      <c r="Y177" s="2"/>
      <c r="Z177" s="6"/>
    </row>
    <row r="178" spans="1:52" ht="30" customHeight="1" x14ac:dyDescent="0.2">
      <c r="A178" s="76" t="s">
        <v>22</v>
      </c>
      <c r="B178" s="77"/>
      <c r="C178" s="77"/>
      <c r="D178" s="77"/>
      <c r="E178" s="77"/>
      <c r="F178" s="77"/>
      <c r="G178" s="77"/>
      <c r="H178" s="77"/>
      <c r="I178" s="77"/>
      <c r="J178" s="21" t="s">
        <v>21</v>
      </c>
      <c r="K178" s="78">
        <f>V182</f>
        <v>0</v>
      </c>
      <c r="L178" s="79"/>
      <c r="M178" s="112" t="s">
        <v>20</v>
      </c>
      <c r="N178" s="113"/>
      <c r="O178" s="76" t="s">
        <v>19</v>
      </c>
      <c r="P178" s="77"/>
      <c r="Q178" s="80"/>
      <c r="R178" s="80"/>
      <c r="S178" s="80"/>
      <c r="T178" s="80"/>
      <c r="U178" s="22" t="s">
        <v>18</v>
      </c>
      <c r="V178" s="81"/>
      <c r="W178" s="82"/>
      <c r="X178" s="83"/>
      <c r="Y178" s="2"/>
      <c r="Z178" s="6"/>
    </row>
    <row r="179" spans="1:52" ht="12" customHeight="1" x14ac:dyDescent="0.15">
      <c r="A179" s="84" t="s">
        <v>17</v>
      </c>
      <c r="B179" s="85"/>
      <c r="C179" s="85"/>
      <c r="D179" s="85"/>
      <c r="E179" s="85"/>
      <c r="F179" s="85"/>
      <c r="G179" s="85"/>
      <c r="H179" s="85"/>
      <c r="I179" s="85"/>
      <c r="J179" s="94" t="s">
        <v>16</v>
      </c>
      <c r="K179" s="96"/>
      <c r="L179" s="97"/>
      <c r="M179" s="114"/>
      <c r="N179" s="115"/>
      <c r="O179" s="84" t="s">
        <v>15</v>
      </c>
      <c r="P179" s="85"/>
      <c r="Q179" s="118"/>
      <c r="R179" s="118"/>
      <c r="S179" s="118"/>
      <c r="T179" s="118"/>
      <c r="U179" s="104" t="s">
        <v>14</v>
      </c>
      <c r="V179" s="121" t="s">
        <v>13</v>
      </c>
      <c r="W179" s="122"/>
      <c r="X179" s="123"/>
      <c r="Y179" s="2"/>
      <c r="Z179" s="6"/>
    </row>
    <row r="180" spans="1:52" ht="22.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95"/>
      <c r="K180" s="98"/>
      <c r="L180" s="99"/>
      <c r="M180" s="116"/>
      <c r="N180" s="117"/>
      <c r="O180" s="119"/>
      <c r="P180" s="120"/>
      <c r="Q180" s="120"/>
      <c r="R180" s="120"/>
      <c r="S180" s="120"/>
      <c r="T180" s="120"/>
      <c r="U180" s="105"/>
      <c r="V180" s="124"/>
      <c r="W180" s="125"/>
      <c r="X180" s="99"/>
      <c r="Y180" s="2"/>
      <c r="Z180" s="6"/>
    </row>
    <row r="181" spans="1:52" ht="30" customHeight="1" x14ac:dyDescent="0.2">
      <c r="A181" s="76" t="s">
        <v>12</v>
      </c>
      <c r="B181" s="77"/>
      <c r="C181" s="77"/>
      <c r="D181" s="77"/>
      <c r="E181" s="77"/>
      <c r="F181" s="77"/>
      <c r="G181" s="77"/>
      <c r="H181" s="77"/>
      <c r="I181" s="77"/>
      <c r="J181" s="21" t="s">
        <v>11</v>
      </c>
      <c r="K181" s="78">
        <f>ROUNDDOWN(K178+K179,2)</f>
        <v>0</v>
      </c>
      <c r="L181" s="79"/>
      <c r="M181" s="76" t="s">
        <v>10</v>
      </c>
      <c r="N181" s="80"/>
      <c r="O181" s="80"/>
      <c r="P181" s="80"/>
      <c r="Q181" s="80"/>
      <c r="R181" s="80"/>
      <c r="S181" s="80"/>
      <c r="T181" s="80"/>
      <c r="U181" s="22" t="s">
        <v>9</v>
      </c>
      <c r="V181" s="81"/>
      <c r="W181" s="82"/>
      <c r="X181" s="83"/>
      <c r="Y181" s="2"/>
      <c r="Z181" s="6"/>
    </row>
    <row r="182" spans="1:52" ht="24" customHeight="1" x14ac:dyDescent="0.15">
      <c r="A182" s="84" t="s">
        <v>8</v>
      </c>
      <c r="B182" s="85"/>
      <c r="C182" s="86"/>
      <c r="D182" s="90" t="s">
        <v>7</v>
      </c>
      <c r="E182" s="92" t="s">
        <v>6</v>
      </c>
      <c r="F182" s="8"/>
      <c r="G182" s="23" t="s">
        <v>5</v>
      </c>
      <c r="H182" s="8"/>
      <c r="I182" s="90" t="s">
        <v>4</v>
      </c>
      <c r="J182" s="94" t="s">
        <v>3</v>
      </c>
      <c r="K182" s="96" t="e">
        <f>ROUNDDOWN(K179*K176/K175,2)</f>
        <v>#DIV/0!</v>
      </c>
      <c r="L182" s="97"/>
      <c r="M182" s="100" t="s">
        <v>2</v>
      </c>
      <c r="N182" s="101"/>
      <c r="O182" s="101"/>
      <c r="P182" s="101"/>
      <c r="Q182" s="101"/>
      <c r="R182" s="101"/>
      <c r="S182" s="101"/>
      <c r="T182" s="101"/>
      <c r="U182" s="104" t="s">
        <v>1</v>
      </c>
      <c r="V182" s="106">
        <f>ROUNDDOWN(V177+V178+V180+V181,2)</f>
        <v>0</v>
      </c>
      <c r="W182" s="107"/>
      <c r="X182" s="108"/>
      <c r="Y182" s="2"/>
      <c r="Z182" s="6"/>
    </row>
    <row r="183" spans="1:52" ht="24" customHeight="1" x14ac:dyDescent="0.15">
      <c r="A183" s="87"/>
      <c r="B183" s="88"/>
      <c r="C183" s="89"/>
      <c r="D183" s="91"/>
      <c r="E183" s="93"/>
      <c r="F183" s="7"/>
      <c r="G183" s="23" t="s">
        <v>0</v>
      </c>
      <c r="H183" s="7"/>
      <c r="I183" s="91"/>
      <c r="J183" s="95"/>
      <c r="K183" s="98"/>
      <c r="L183" s="99"/>
      <c r="M183" s="102"/>
      <c r="N183" s="103"/>
      <c r="O183" s="103"/>
      <c r="P183" s="103"/>
      <c r="Q183" s="103"/>
      <c r="R183" s="103"/>
      <c r="S183" s="103"/>
      <c r="T183" s="103"/>
      <c r="U183" s="105"/>
      <c r="V183" s="109"/>
      <c r="W183" s="110"/>
      <c r="X183" s="111"/>
      <c r="Y183" s="202" t="s">
        <v>136</v>
      </c>
      <c r="Z183" s="128"/>
    </row>
    <row r="184" spans="1:52" s="63" customFormat="1" ht="27" customHeight="1" x14ac:dyDescent="0.15">
      <c r="A184" s="15" t="s">
        <v>32</v>
      </c>
      <c r="B184" s="14" t="s">
        <v>31</v>
      </c>
      <c r="C184" s="146"/>
      <c r="D184" s="147"/>
      <c r="E184" s="147"/>
      <c r="F184" s="147"/>
      <c r="G184" s="147"/>
      <c r="H184" s="147"/>
      <c r="I184" s="147"/>
      <c r="J184" s="147"/>
      <c r="K184" s="147"/>
      <c r="L184" s="148"/>
      <c r="M184" s="14" t="s">
        <v>30</v>
      </c>
      <c r="N184" s="146"/>
      <c r="O184" s="147"/>
      <c r="P184" s="147"/>
      <c r="Q184" s="147"/>
      <c r="R184" s="147"/>
      <c r="S184" s="147"/>
      <c r="T184" s="147"/>
      <c r="U184" s="147"/>
      <c r="V184" s="147"/>
      <c r="W184" s="147"/>
      <c r="X184" s="148"/>
      <c r="Y184" s="13"/>
      <c r="Z184" s="12"/>
      <c r="AA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2"/>
      <c r="AX184" s="62"/>
      <c r="AY184" s="62"/>
      <c r="AZ184" s="62"/>
    </row>
    <row r="185" spans="1:52" ht="12" customHeight="1" x14ac:dyDescent="0.15">
      <c r="A185" s="84" t="s">
        <v>29</v>
      </c>
      <c r="B185" s="85"/>
      <c r="C185" s="85"/>
      <c r="D185" s="85"/>
      <c r="E185" s="85"/>
      <c r="F185" s="85"/>
      <c r="G185" s="85"/>
      <c r="H185" s="85"/>
      <c r="I185" s="85"/>
      <c r="J185" s="94" t="s">
        <v>0</v>
      </c>
      <c r="K185" s="10"/>
      <c r="L185" s="11" t="s">
        <v>46</v>
      </c>
      <c r="M185" s="149" t="s">
        <v>28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3" t="s">
        <v>49</v>
      </c>
      <c r="Y185" s="2"/>
      <c r="Z185" s="203" t="s">
        <v>48</v>
      </c>
    </row>
    <row r="186" spans="1:52" ht="22.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95"/>
      <c r="K186" s="124"/>
      <c r="L186" s="99"/>
      <c r="M186" s="151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4"/>
      <c r="Y186" s="2"/>
      <c r="Z186" s="128"/>
    </row>
    <row r="187" spans="1:52" ht="12" customHeight="1" x14ac:dyDescent="0.15">
      <c r="A187" s="84" t="s">
        <v>26</v>
      </c>
      <c r="B187" s="85"/>
      <c r="C187" s="85"/>
      <c r="D187" s="85"/>
      <c r="E187" s="85"/>
      <c r="F187" s="85"/>
      <c r="G187" s="85"/>
      <c r="H187" s="85"/>
      <c r="I187" s="85"/>
      <c r="J187" s="94" t="s">
        <v>36</v>
      </c>
      <c r="K187" s="96"/>
      <c r="L187" s="97"/>
      <c r="M187" s="84" t="s">
        <v>25</v>
      </c>
      <c r="N187" s="118"/>
      <c r="O187" s="118"/>
      <c r="P187" s="118"/>
      <c r="Q187" s="118"/>
      <c r="R187" s="118"/>
      <c r="S187" s="118"/>
      <c r="T187" s="118"/>
      <c r="U187" s="104" t="s">
        <v>47</v>
      </c>
      <c r="V187" s="10"/>
      <c r="W187" s="8"/>
      <c r="X187" s="9" t="s">
        <v>46</v>
      </c>
      <c r="Y187" s="2"/>
      <c r="Z187" s="128"/>
    </row>
    <row r="188" spans="1:52" ht="22.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95"/>
      <c r="K188" s="98"/>
      <c r="L188" s="99"/>
      <c r="M188" s="119"/>
      <c r="N188" s="120"/>
      <c r="O188" s="120"/>
      <c r="P188" s="120"/>
      <c r="Q188" s="120"/>
      <c r="R188" s="120"/>
      <c r="S188" s="120"/>
      <c r="T188" s="120"/>
      <c r="U188" s="105"/>
      <c r="V188" s="124"/>
      <c r="W188" s="125"/>
      <c r="X188" s="99"/>
      <c r="Y188" s="2"/>
      <c r="Z188" s="128"/>
    </row>
    <row r="189" spans="1:52" ht="30" customHeight="1" x14ac:dyDescent="0.2">
      <c r="A189" s="76" t="s">
        <v>22</v>
      </c>
      <c r="B189" s="77"/>
      <c r="C189" s="77"/>
      <c r="D189" s="77"/>
      <c r="E189" s="77"/>
      <c r="F189" s="77"/>
      <c r="G189" s="77"/>
      <c r="H189" s="77"/>
      <c r="I189" s="77"/>
      <c r="J189" s="21" t="s">
        <v>45</v>
      </c>
      <c r="K189" s="78">
        <f>V193</f>
        <v>0</v>
      </c>
      <c r="L189" s="79"/>
      <c r="M189" s="112" t="s">
        <v>20</v>
      </c>
      <c r="N189" s="113"/>
      <c r="O189" s="76" t="s">
        <v>19</v>
      </c>
      <c r="P189" s="77"/>
      <c r="Q189" s="80"/>
      <c r="R189" s="80"/>
      <c r="S189" s="80"/>
      <c r="T189" s="80"/>
      <c r="U189" s="22" t="s">
        <v>44</v>
      </c>
      <c r="V189" s="81"/>
      <c r="W189" s="82"/>
      <c r="X189" s="83"/>
      <c r="Y189" s="2"/>
      <c r="Z189" s="128"/>
    </row>
    <row r="190" spans="1:52" ht="12" customHeight="1" x14ac:dyDescent="0.15">
      <c r="A190" s="84" t="s">
        <v>17</v>
      </c>
      <c r="B190" s="85"/>
      <c r="C190" s="85"/>
      <c r="D190" s="85"/>
      <c r="E190" s="85"/>
      <c r="F190" s="85"/>
      <c r="G190" s="85"/>
      <c r="H190" s="85"/>
      <c r="I190" s="85"/>
      <c r="J190" s="94" t="s">
        <v>43</v>
      </c>
      <c r="K190" s="96"/>
      <c r="L190" s="97"/>
      <c r="M190" s="114"/>
      <c r="N190" s="115"/>
      <c r="O190" s="84" t="s">
        <v>15</v>
      </c>
      <c r="P190" s="85"/>
      <c r="Q190" s="118"/>
      <c r="R190" s="118"/>
      <c r="S190" s="118"/>
      <c r="T190" s="118"/>
      <c r="U190" s="104" t="s">
        <v>42</v>
      </c>
      <c r="V190" s="121" t="s">
        <v>41</v>
      </c>
      <c r="W190" s="122"/>
      <c r="X190" s="123"/>
      <c r="Y190" s="2"/>
      <c r="Z190" s="128"/>
    </row>
    <row r="191" spans="1:52" ht="22.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95"/>
      <c r="K191" s="98"/>
      <c r="L191" s="99"/>
      <c r="M191" s="116"/>
      <c r="N191" s="117"/>
      <c r="O191" s="119"/>
      <c r="P191" s="120"/>
      <c r="Q191" s="120"/>
      <c r="R191" s="120"/>
      <c r="S191" s="120"/>
      <c r="T191" s="120"/>
      <c r="U191" s="105"/>
      <c r="V191" s="124"/>
      <c r="W191" s="125"/>
      <c r="X191" s="99"/>
      <c r="Y191" s="2"/>
      <c r="Z191" s="128"/>
    </row>
    <row r="192" spans="1:52" ht="30" customHeight="1" x14ac:dyDescent="0.2">
      <c r="A192" s="76" t="s">
        <v>12</v>
      </c>
      <c r="B192" s="77"/>
      <c r="C192" s="77"/>
      <c r="D192" s="77"/>
      <c r="E192" s="77"/>
      <c r="F192" s="77"/>
      <c r="G192" s="77"/>
      <c r="H192" s="77"/>
      <c r="I192" s="77"/>
      <c r="J192" s="21" t="s">
        <v>40</v>
      </c>
      <c r="K192" s="78">
        <f>ROUNDDOWN(K189+K190,2)</f>
        <v>0</v>
      </c>
      <c r="L192" s="79"/>
      <c r="M192" s="76" t="s">
        <v>10</v>
      </c>
      <c r="N192" s="80"/>
      <c r="O192" s="80"/>
      <c r="P192" s="80"/>
      <c r="Q192" s="80"/>
      <c r="R192" s="80"/>
      <c r="S192" s="80"/>
      <c r="T192" s="80"/>
      <c r="U192" s="22" t="s">
        <v>39</v>
      </c>
      <c r="V192" s="81"/>
      <c r="W192" s="82"/>
      <c r="X192" s="83"/>
      <c r="Y192" s="2"/>
      <c r="Z192" s="128"/>
    </row>
    <row r="193" spans="1:52" ht="24" customHeight="1" x14ac:dyDescent="0.15">
      <c r="A193" s="126" t="s">
        <v>8</v>
      </c>
      <c r="B193" s="127"/>
      <c r="C193" s="128"/>
      <c r="D193" s="132" t="s">
        <v>38</v>
      </c>
      <c r="E193" s="134" t="s">
        <v>37</v>
      </c>
      <c r="F193" s="12"/>
      <c r="G193" s="73" t="s">
        <v>36</v>
      </c>
      <c r="H193" s="12"/>
      <c r="I193" s="132" t="s">
        <v>35</v>
      </c>
      <c r="J193" s="136" t="s">
        <v>34</v>
      </c>
      <c r="K193" s="96" t="e">
        <f>ROUNDDOWN(K190*K187/K186,2)</f>
        <v>#DIV/0!</v>
      </c>
      <c r="L193" s="97"/>
      <c r="M193" s="100" t="s">
        <v>2</v>
      </c>
      <c r="N193" s="101"/>
      <c r="O193" s="101"/>
      <c r="P193" s="101"/>
      <c r="Q193" s="101"/>
      <c r="R193" s="101"/>
      <c r="S193" s="101"/>
      <c r="T193" s="101"/>
      <c r="U193" s="104" t="s">
        <v>33</v>
      </c>
      <c r="V193" s="106">
        <f>ROUNDDOWN(V188+V189+V191+V192,2)</f>
        <v>0</v>
      </c>
      <c r="W193" s="107"/>
      <c r="X193" s="108"/>
      <c r="Y193" s="2"/>
      <c r="Z193" s="128"/>
    </row>
    <row r="194" spans="1:52" ht="24" customHeight="1" thickBot="1" x14ac:dyDescent="0.2">
      <c r="A194" s="129"/>
      <c r="B194" s="130"/>
      <c r="C194" s="131"/>
      <c r="D194" s="133"/>
      <c r="E194" s="135"/>
      <c r="F194" s="16"/>
      <c r="G194" s="17" t="s">
        <v>0</v>
      </c>
      <c r="H194" s="16"/>
      <c r="I194" s="133"/>
      <c r="J194" s="137"/>
      <c r="K194" s="138"/>
      <c r="L194" s="139"/>
      <c r="M194" s="140"/>
      <c r="N194" s="141"/>
      <c r="O194" s="141"/>
      <c r="P194" s="141"/>
      <c r="Q194" s="141"/>
      <c r="R194" s="141"/>
      <c r="S194" s="141"/>
      <c r="T194" s="141"/>
      <c r="U194" s="142"/>
      <c r="V194" s="143"/>
      <c r="W194" s="144"/>
      <c r="X194" s="145"/>
      <c r="Y194" s="2"/>
      <c r="Z194" s="128"/>
    </row>
    <row r="195" spans="1:52" s="63" customFormat="1" ht="27" customHeight="1" thickTop="1" x14ac:dyDescent="0.15">
      <c r="A195" s="15" t="s">
        <v>32</v>
      </c>
      <c r="B195" s="14" t="s">
        <v>31</v>
      </c>
      <c r="C195" s="156"/>
      <c r="D195" s="157"/>
      <c r="E195" s="157"/>
      <c r="F195" s="157"/>
      <c r="G195" s="157"/>
      <c r="H195" s="157"/>
      <c r="I195" s="157"/>
      <c r="J195" s="157"/>
      <c r="K195" s="157"/>
      <c r="L195" s="158"/>
      <c r="M195" s="14" t="s">
        <v>30</v>
      </c>
      <c r="N195" s="15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8"/>
      <c r="Y195" s="13"/>
      <c r="Z195" s="128"/>
      <c r="AA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2"/>
      <c r="AX195" s="62"/>
      <c r="AY195" s="62"/>
      <c r="AZ195" s="62"/>
    </row>
    <row r="196" spans="1:52" ht="12" customHeight="1" x14ac:dyDescent="0.15">
      <c r="A196" s="84" t="s">
        <v>29</v>
      </c>
      <c r="B196" s="85"/>
      <c r="C196" s="85"/>
      <c r="D196" s="85"/>
      <c r="E196" s="85"/>
      <c r="F196" s="85"/>
      <c r="G196" s="85"/>
      <c r="H196" s="85"/>
      <c r="I196" s="85"/>
      <c r="J196" s="94" t="s">
        <v>0</v>
      </c>
      <c r="K196" s="10"/>
      <c r="L196" s="11" t="s">
        <v>23</v>
      </c>
      <c r="M196" s="149" t="s">
        <v>28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3" t="s">
        <v>27</v>
      </c>
      <c r="Y196" s="2"/>
      <c r="Z196" s="128"/>
    </row>
    <row r="197" spans="1:52" ht="22.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95"/>
      <c r="K197" s="124"/>
      <c r="L197" s="99"/>
      <c r="M197" s="151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4"/>
      <c r="Y197" s="2"/>
      <c r="Z197" s="128"/>
    </row>
    <row r="198" spans="1:52" ht="12" customHeight="1" x14ac:dyDescent="0.15">
      <c r="A198" s="84" t="s">
        <v>26</v>
      </c>
      <c r="B198" s="85"/>
      <c r="C198" s="85"/>
      <c r="D198" s="85"/>
      <c r="E198" s="85"/>
      <c r="F198" s="85"/>
      <c r="G198" s="85"/>
      <c r="H198" s="85"/>
      <c r="I198" s="85"/>
      <c r="J198" s="94" t="s">
        <v>5</v>
      </c>
      <c r="K198" s="96"/>
      <c r="L198" s="97"/>
      <c r="M198" s="84" t="s">
        <v>25</v>
      </c>
      <c r="N198" s="118"/>
      <c r="O198" s="118"/>
      <c r="P198" s="118"/>
      <c r="Q198" s="118"/>
      <c r="R198" s="118"/>
      <c r="S198" s="118"/>
      <c r="T198" s="118"/>
      <c r="U198" s="104" t="s">
        <v>24</v>
      </c>
      <c r="V198" s="10"/>
      <c r="W198" s="8"/>
      <c r="X198" s="9" t="s">
        <v>23</v>
      </c>
      <c r="Y198" s="2"/>
      <c r="Z198" s="6"/>
    </row>
    <row r="199" spans="1:52" ht="22.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95"/>
      <c r="K199" s="98"/>
      <c r="L199" s="99"/>
      <c r="M199" s="119"/>
      <c r="N199" s="120"/>
      <c r="O199" s="120"/>
      <c r="P199" s="120"/>
      <c r="Q199" s="120"/>
      <c r="R199" s="120"/>
      <c r="S199" s="120"/>
      <c r="T199" s="120"/>
      <c r="U199" s="105"/>
      <c r="V199" s="124"/>
      <c r="W199" s="125"/>
      <c r="X199" s="99"/>
      <c r="Y199" s="2"/>
      <c r="Z199" s="6"/>
    </row>
    <row r="200" spans="1:52" ht="30" customHeight="1" x14ac:dyDescent="0.2">
      <c r="A200" s="76" t="s">
        <v>22</v>
      </c>
      <c r="B200" s="77"/>
      <c r="C200" s="77"/>
      <c r="D200" s="77"/>
      <c r="E200" s="77"/>
      <c r="F200" s="77"/>
      <c r="G200" s="77"/>
      <c r="H200" s="77"/>
      <c r="I200" s="77"/>
      <c r="J200" s="21" t="s">
        <v>21</v>
      </c>
      <c r="K200" s="78">
        <f>V204</f>
        <v>0</v>
      </c>
      <c r="L200" s="79"/>
      <c r="M200" s="112" t="s">
        <v>20</v>
      </c>
      <c r="N200" s="113"/>
      <c r="O200" s="76" t="s">
        <v>19</v>
      </c>
      <c r="P200" s="77"/>
      <c r="Q200" s="80"/>
      <c r="R200" s="80"/>
      <c r="S200" s="80"/>
      <c r="T200" s="80"/>
      <c r="U200" s="22" t="s">
        <v>18</v>
      </c>
      <c r="V200" s="81"/>
      <c r="W200" s="82"/>
      <c r="X200" s="83"/>
      <c r="Y200" s="2"/>
      <c r="Z200" s="6"/>
    </row>
    <row r="201" spans="1:52" ht="12" customHeight="1" x14ac:dyDescent="0.15">
      <c r="A201" s="84" t="s">
        <v>17</v>
      </c>
      <c r="B201" s="85"/>
      <c r="C201" s="85"/>
      <c r="D201" s="85"/>
      <c r="E201" s="85"/>
      <c r="F201" s="85"/>
      <c r="G201" s="85"/>
      <c r="H201" s="85"/>
      <c r="I201" s="85"/>
      <c r="J201" s="94" t="s">
        <v>16</v>
      </c>
      <c r="K201" s="96"/>
      <c r="L201" s="97"/>
      <c r="M201" s="114"/>
      <c r="N201" s="115"/>
      <c r="O201" s="84" t="s">
        <v>15</v>
      </c>
      <c r="P201" s="85"/>
      <c r="Q201" s="118"/>
      <c r="R201" s="118"/>
      <c r="S201" s="118"/>
      <c r="T201" s="118"/>
      <c r="U201" s="104" t="s">
        <v>14</v>
      </c>
      <c r="V201" s="121" t="s">
        <v>13</v>
      </c>
      <c r="W201" s="122"/>
      <c r="X201" s="123"/>
      <c r="Y201" s="2"/>
      <c r="Z201" s="6"/>
    </row>
    <row r="202" spans="1:52" ht="22.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95"/>
      <c r="K202" s="98"/>
      <c r="L202" s="99"/>
      <c r="M202" s="116"/>
      <c r="N202" s="117"/>
      <c r="O202" s="119"/>
      <c r="P202" s="120"/>
      <c r="Q202" s="120"/>
      <c r="R202" s="120"/>
      <c r="S202" s="120"/>
      <c r="T202" s="120"/>
      <c r="U202" s="105"/>
      <c r="V202" s="124"/>
      <c r="W202" s="125"/>
      <c r="X202" s="99"/>
      <c r="Y202" s="2"/>
      <c r="Z202" s="6"/>
    </row>
    <row r="203" spans="1:52" ht="30" customHeight="1" x14ac:dyDescent="0.2">
      <c r="A203" s="76" t="s">
        <v>12</v>
      </c>
      <c r="B203" s="77"/>
      <c r="C203" s="77"/>
      <c r="D203" s="77"/>
      <c r="E203" s="77"/>
      <c r="F203" s="77"/>
      <c r="G203" s="77"/>
      <c r="H203" s="77"/>
      <c r="I203" s="77"/>
      <c r="J203" s="21" t="s">
        <v>11</v>
      </c>
      <c r="K203" s="78">
        <f>ROUNDDOWN(K200+K201,2)</f>
        <v>0</v>
      </c>
      <c r="L203" s="79"/>
      <c r="M203" s="76" t="s">
        <v>10</v>
      </c>
      <c r="N203" s="80"/>
      <c r="O203" s="80"/>
      <c r="P203" s="80"/>
      <c r="Q203" s="80"/>
      <c r="R203" s="80"/>
      <c r="S203" s="80"/>
      <c r="T203" s="80"/>
      <c r="U203" s="22" t="s">
        <v>9</v>
      </c>
      <c r="V203" s="81"/>
      <c r="W203" s="82"/>
      <c r="X203" s="83"/>
      <c r="Y203" s="2"/>
      <c r="Z203" s="6"/>
    </row>
    <row r="204" spans="1:52" ht="24" customHeight="1" x14ac:dyDescent="0.15">
      <c r="A204" s="84" t="s">
        <v>8</v>
      </c>
      <c r="B204" s="85"/>
      <c r="C204" s="86"/>
      <c r="D204" s="90" t="s">
        <v>7</v>
      </c>
      <c r="E204" s="92" t="s">
        <v>6</v>
      </c>
      <c r="F204" s="8"/>
      <c r="G204" s="23" t="s">
        <v>5</v>
      </c>
      <c r="H204" s="8"/>
      <c r="I204" s="90" t="s">
        <v>4</v>
      </c>
      <c r="J204" s="94" t="s">
        <v>3</v>
      </c>
      <c r="K204" s="96" t="e">
        <f>ROUNDDOWN(K201*K198/K197,2)</f>
        <v>#DIV/0!</v>
      </c>
      <c r="L204" s="97"/>
      <c r="M204" s="100" t="s">
        <v>2</v>
      </c>
      <c r="N204" s="101"/>
      <c r="O204" s="101"/>
      <c r="P204" s="101"/>
      <c r="Q204" s="101"/>
      <c r="R204" s="101"/>
      <c r="S204" s="101"/>
      <c r="T204" s="101"/>
      <c r="U204" s="104" t="s">
        <v>1</v>
      </c>
      <c r="V204" s="106">
        <f>ROUNDDOWN(V199+V200+V202+V203,2)</f>
        <v>0</v>
      </c>
      <c r="W204" s="107"/>
      <c r="X204" s="108"/>
      <c r="Y204" s="2"/>
      <c r="Z204" s="6"/>
    </row>
    <row r="205" spans="1:52" ht="24" customHeight="1" x14ac:dyDescent="0.15">
      <c r="A205" s="87"/>
      <c r="B205" s="88"/>
      <c r="C205" s="89"/>
      <c r="D205" s="91"/>
      <c r="E205" s="93"/>
      <c r="F205" s="7"/>
      <c r="G205" s="23" t="s">
        <v>0</v>
      </c>
      <c r="H205" s="7"/>
      <c r="I205" s="91"/>
      <c r="J205" s="95"/>
      <c r="K205" s="98"/>
      <c r="L205" s="99"/>
      <c r="M205" s="102"/>
      <c r="N205" s="103"/>
      <c r="O205" s="103"/>
      <c r="P205" s="103"/>
      <c r="Q205" s="103"/>
      <c r="R205" s="103"/>
      <c r="S205" s="103"/>
      <c r="T205" s="103"/>
      <c r="U205" s="105"/>
      <c r="V205" s="109"/>
      <c r="W205" s="110"/>
      <c r="X205" s="111"/>
      <c r="Y205" s="202" t="s">
        <v>137</v>
      </c>
      <c r="Z205" s="128"/>
    </row>
    <row r="206" spans="1:52" s="63" customFormat="1" ht="27" customHeight="1" x14ac:dyDescent="0.15">
      <c r="A206" s="15" t="s">
        <v>32</v>
      </c>
      <c r="B206" s="14" t="s">
        <v>31</v>
      </c>
      <c r="C206" s="146"/>
      <c r="D206" s="147"/>
      <c r="E206" s="147"/>
      <c r="F206" s="147"/>
      <c r="G206" s="147"/>
      <c r="H206" s="147"/>
      <c r="I206" s="147"/>
      <c r="J206" s="147"/>
      <c r="K206" s="147"/>
      <c r="L206" s="148"/>
      <c r="M206" s="14" t="s">
        <v>30</v>
      </c>
      <c r="N206" s="146"/>
      <c r="O206" s="147"/>
      <c r="P206" s="147"/>
      <c r="Q206" s="147"/>
      <c r="R206" s="147"/>
      <c r="S206" s="147"/>
      <c r="T206" s="147"/>
      <c r="U206" s="147"/>
      <c r="V206" s="147"/>
      <c r="W206" s="147"/>
      <c r="X206" s="148"/>
      <c r="Y206" s="13"/>
      <c r="Z206" s="12"/>
      <c r="AA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2"/>
      <c r="AX206" s="62"/>
      <c r="AY206" s="62"/>
      <c r="AZ206" s="62"/>
    </row>
    <row r="207" spans="1:52" ht="12" customHeight="1" x14ac:dyDescent="0.15">
      <c r="A207" s="84" t="s">
        <v>29</v>
      </c>
      <c r="B207" s="85"/>
      <c r="C207" s="85"/>
      <c r="D207" s="85"/>
      <c r="E207" s="85"/>
      <c r="F207" s="85"/>
      <c r="G207" s="85"/>
      <c r="H207" s="85"/>
      <c r="I207" s="85"/>
      <c r="J207" s="94" t="s">
        <v>0</v>
      </c>
      <c r="K207" s="10"/>
      <c r="L207" s="11" t="s">
        <v>46</v>
      </c>
      <c r="M207" s="149" t="s">
        <v>28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3" t="s">
        <v>49</v>
      </c>
      <c r="Y207" s="2"/>
      <c r="Z207" s="203" t="s">
        <v>48</v>
      </c>
    </row>
    <row r="208" spans="1:52" ht="22.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95"/>
      <c r="K208" s="124"/>
      <c r="L208" s="99"/>
      <c r="M208" s="151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4"/>
      <c r="Y208" s="2"/>
      <c r="Z208" s="128"/>
    </row>
    <row r="209" spans="1:52" ht="12" customHeight="1" x14ac:dyDescent="0.15">
      <c r="A209" s="84" t="s">
        <v>26</v>
      </c>
      <c r="B209" s="85"/>
      <c r="C209" s="85"/>
      <c r="D209" s="85"/>
      <c r="E209" s="85"/>
      <c r="F209" s="85"/>
      <c r="G209" s="85"/>
      <c r="H209" s="85"/>
      <c r="I209" s="85"/>
      <c r="J209" s="94" t="s">
        <v>36</v>
      </c>
      <c r="K209" s="96"/>
      <c r="L209" s="97"/>
      <c r="M209" s="84" t="s">
        <v>25</v>
      </c>
      <c r="N209" s="118"/>
      <c r="O209" s="118"/>
      <c r="P209" s="118"/>
      <c r="Q209" s="118"/>
      <c r="R209" s="118"/>
      <c r="S209" s="118"/>
      <c r="T209" s="118"/>
      <c r="U209" s="104" t="s">
        <v>47</v>
      </c>
      <c r="V209" s="10"/>
      <c r="W209" s="8"/>
      <c r="X209" s="9" t="s">
        <v>46</v>
      </c>
      <c r="Y209" s="2"/>
      <c r="Z209" s="128"/>
    </row>
    <row r="210" spans="1:52" ht="22.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95"/>
      <c r="K210" s="98"/>
      <c r="L210" s="99"/>
      <c r="M210" s="119"/>
      <c r="N210" s="120"/>
      <c r="O210" s="120"/>
      <c r="P210" s="120"/>
      <c r="Q210" s="120"/>
      <c r="R210" s="120"/>
      <c r="S210" s="120"/>
      <c r="T210" s="120"/>
      <c r="U210" s="105"/>
      <c r="V210" s="124"/>
      <c r="W210" s="125"/>
      <c r="X210" s="99"/>
      <c r="Y210" s="2"/>
      <c r="Z210" s="128"/>
    </row>
    <row r="211" spans="1:52" ht="30" customHeight="1" x14ac:dyDescent="0.2">
      <c r="A211" s="76" t="s">
        <v>22</v>
      </c>
      <c r="B211" s="77"/>
      <c r="C211" s="77"/>
      <c r="D211" s="77"/>
      <c r="E211" s="77"/>
      <c r="F211" s="77"/>
      <c r="G211" s="77"/>
      <c r="H211" s="77"/>
      <c r="I211" s="77"/>
      <c r="J211" s="21" t="s">
        <v>45</v>
      </c>
      <c r="K211" s="78">
        <f>V215</f>
        <v>0</v>
      </c>
      <c r="L211" s="79"/>
      <c r="M211" s="112" t="s">
        <v>20</v>
      </c>
      <c r="N211" s="113"/>
      <c r="O211" s="76" t="s">
        <v>19</v>
      </c>
      <c r="P211" s="77"/>
      <c r="Q211" s="80"/>
      <c r="R211" s="80"/>
      <c r="S211" s="80"/>
      <c r="T211" s="80"/>
      <c r="U211" s="22" t="s">
        <v>44</v>
      </c>
      <c r="V211" s="81"/>
      <c r="W211" s="82"/>
      <c r="X211" s="83"/>
      <c r="Y211" s="2"/>
      <c r="Z211" s="128"/>
    </row>
    <row r="212" spans="1:52" ht="12" customHeight="1" x14ac:dyDescent="0.15">
      <c r="A212" s="84" t="s">
        <v>17</v>
      </c>
      <c r="B212" s="85"/>
      <c r="C212" s="85"/>
      <c r="D212" s="85"/>
      <c r="E212" s="85"/>
      <c r="F212" s="85"/>
      <c r="G212" s="85"/>
      <c r="H212" s="85"/>
      <c r="I212" s="85"/>
      <c r="J212" s="94" t="s">
        <v>43</v>
      </c>
      <c r="K212" s="96"/>
      <c r="L212" s="97"/>
      <c r="M212" s="114"/>
      <c r="N212" s="115"/>
      <c r="O212" s="84" t="s">
        <v>15</v>
      </c>
      <c r="P212" s="85"/>
      <c r="Q212" s="118"/>
      <c r="R212" s="118"/>
      <c r="S212" s="118"/>
      <c r="T212" s="118"/>
      <c r="U212" s="104" t="s">
        <v>42</v>
      </c>
      <c r="V212" s="121" t="s">
        <v>41</v>
      </c>
      <c r="W212" s="122"/>
      <c r="X212" s="123"/>
      <c r="Y212" s="2"/>
      <c r="Z212" s="128"/>
    </row>
    <row r="213" spans="1:52" ht="22.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95"/>
      <c r="K213" s="98"/>
      <c r="L213" s="99"/>
      <c r="M213" s="116"/>
      <c r="N213" s="117"/>
      <c r="O213" s="119"/>
      <c r="P213" s="120"/>
      <c r="Q213" s="120"/>
      <c r="R213" s="120"/>
      <c r="S213" s="120"/>
      <c r="T213" s="120"/>
      <c r="U213" s="105"/>
      <c r="V213" s="124"/>
      <c r="W213" s="125"/>
      <c r="X213" s="99"/>
      <c r="Y213" s="2"/>
      <c r="Z213" s="128"/>
    </row>
    <row r="214" spans="1:52" ht="30" customHeight="1" x14ac:dyDescent="0.2">
      <c r="A214" s="76" t="s">
        <v>12</v>
      </c>
      <c r="B214" s="77"/>
      <c r="C214" s="77"/>
      <c r="D214" s="77"/>
      <c r="E214" s="77"/>
      <c r="F214" s="77"/>
      <c r="G214" s="77"/>
      <c r="H214" s="77"/>
      <c r="I214" s="77"/>
      <c r="J214" s="21" t="s">
        <v>40</v>
      </c>
      <c r="K214" s="78">
        <f>ROUNDDOWN(K211+K212,2)</f>
        <v>0</v>
      </c>
      <c r="L214" s="79"/>
      <c r="M214" s="76" t="s">
        <v>10</v>
      </c>
      <c r="N214" s="80"/>
      <c r="O214" s="80"/>
      <c r="P214" s="80"/>
      <c r="Q214" s="80"/>
      <c r="R214" s="80"/>
      <c r="S214" s="80"/>
      <c r="T214" s="80"/>
      <c r="U214" s="22" t="s">
        <v>39</v>
      </c>
      <c r="V214" s="81"/>
      <c r="W214" s="82"/>
      <c r="X214" s="83"/>
      <c r="Y214" s="2"/>
      <c r="Z214" s="128"/>
    </row>
    <row r="215" spans="1:52" ht="24" customHeight="1" x14ac:dyDescent="0.15">
      <c r="A215" s="126" t="s">
        <v>8</v>
      </c>
      <c r="B215" s="127"/>
      <c r="C215" s="128"/>
      <c r="D215" s="132" t="s">
        <v>38</v>
      </c>
      <c r="E215" s="134" t="s">
        <v>37</v>
      </c>
      <c r="F215" s="12"/>
      <c r="G215" s="73" t="s">
        <v>36</v>
      </c>
      <c r="H215" s="12"/>
      <c r="I215" s="132" t="s">
        <v>35</v>
      </c>
      <c r="J215" s="136" t="s">
        <v>34</v>
      </c>
      <c r="K215" s="96" t="e">
        <f>ROUNDDOWN(K212*K209/K208,2)</f>
        <v>#DIV/0!</v>
      </c>
      <c r="L215" s="97"/>
      <c r="M215" s="100" t="s">
        <v>2</v>
      </c>
      <c r="N215" s="101"/>
      <c r="O215" s="101"/>
      <c r="P215" s="101"/>
      <c r="Q215" s="101"/>
      <c r="R215" s="101"/>
      <c r="S215" s="101"/>
      <c r="T215" s="101"/>
      <c r="U215" s="104" t="s">
        <v>33</v>
      </c>
      <c r="V215" s="106">
        <f>ROUNDDOWN(V210+V211+V213+V214,2)</f>
        <v>0</v>
      </c>
      <c r="W215" s="107"/>
      <c r="X215" s="108"/>
      <c r="Y215" s="2"/>
      <c r="Z215" s="128"/>
    </row>
    <row r="216" spans="1:52" ht="24" customHeight="1" thickBot="1" x14ac:dyDescent="0.2">
      <c r="A216" s="129"/>
      <c r="B216" s="130"/>
      <c r="C216" s="131"/>
      <c r="D216" s="133"/>
      <c r="E216" s="135"/>
      <c r="F216" s="16"/>
      <c r="G216" s="17" t="s">
        <v>0</v>
      </c>
      <c r="H216" s="16"/>
      <c r="I216" s="133"/>
      <c r="J216" s="137"/>
      <c r="K216" s="138"/>
      <c r="L216" s="139"/>
      <c r="M216" s="140"/>
      <c r="N216" s="141"/>
      <c r="O216" s="141"/>
      <c r="P216" s="141"/>
      <c r="Q216" s="141"/>
      <c r="R216" s="141"/>
      <c r="S216" s="141"/>
      <c r="T216" s="141"/>
      <c r="U216" s="142"/>
      <c r="V216" s="143"/>
      <c r="W216" s="144"/>
      <c r="X216" s="145"/>
      <c r="Y216" s="2"/>
      <c r="Z216" s="128"/>
    </row>
    <row r="217" spans="1:52" s="63" customFormat="1" ht="27" customHeight="1" thickTop="1" x14ac:dyDescent="0.15">
      <c r="A217" s="15" t="s">
        <v>32</v>
      </c>
      <c r="B217" s="14" t="s">
        <v>31</v>
      </c>
      <c r="C217" s="156"/>
      <c r="D217" s="157"/>
      <c r="E217" s="157"/>
      <c r="F217" s="157"/>
      <c r="G217" s="157"/>
      <c r="H217" s="157"/>
      <c r="I217" s="157"/>
      <c r="J217" s="157"/>
      <c r="K217" s="157"/>
      <c r="L217" s="158"/>
      <c r="M217" s="14" t="s">
        <v>30</v>
      </c>
      <c r="N217" s="15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8"/>
      <c r="Y217" s="13"/>
      <c r="Z217" s="128"/>
      <c r="AA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2"/>
      <c r="AX217" s="62"/>
      <c r="AY217" s="62"/>
      <c r="AZ217" s="62"/>
    </row>
    <row r="218" spans="1:52" ht="12" customHeight="1" x14ac:dyDescent="0.15">
      <c r="A218" s="84" t="s">
        <v>29</v>
      </c>
      <c r="B218" s="85"/>
      <c r="C218" s="85"/>
      <c r="D218" s="85"/>
      <c r="E218" s="85"/>
      <c r="F218" s="85"/>
      <c r="G218" s="85"/>
      <c r="H218" s="85"/>
      <c r="I218" s="85"/>
      <c r="J218" s="94" t="s">
        <v>0</v>
      </c>
      <c r="K218" s="10"/>
      <c r="L218" s="11" t="s">
        <v>23</v>
      </c>
      <c r="M218" s="149" t="s">
        <v>28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3" t="s">
        <v>27</v>
      </c>
      <c r="Y218" s="2"/>
      <c r="Z218" s="128"/>
    </row>
    <row r="219" spans="1:52" ht="22.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8"/>
      <c r="J219" s="95"/>
      <c r="K219" s="124"/>
      <c r="L219" s="99"/>
      <c r="M219" s="151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4"/>
      <c r="Y219" s="2"/>
      <c r="Z219" s="128"/>
    </row>
    <row r="220" spans="1:52" ht="12" customHeight="1" x14ac:dyDescent="0.15">
      <c r="A220" s="84" t="s">
        <v>26</v>
      </c>
      <c r="B220" s="85"/>
      <c r="C220" s="85"/>
      <c r="D220" s="85"/>
      <c r="E220" s="85"/>
      <c r="F220" s="85"/>
      <c r="G220" s="85"/>
      <c r="H220" s="85"/>
      <c r="I220" s="85"/>
      <c r="J220" s="94" t="s">
        <v>5</v>
      </c>
      <c r="K220" s="96"/>
      <c r="L220" s="97"/>
      <c r="M220" s="84" t="s">
        <v>25</v>
      </c>
      <c r="N220" s="118"/>
      <c r="O220" s="118"/>
      <c r="P220" s="118"/>
      <c r="Q220" s="118"/>
      <c r="R220" s="118"/>
      <c r="S220" s="118"/>
      <c r="T220" s="118"/>
      <c r="U220" s="104" t="s">
        <v>24</v>
      </c>
      <c r="V220" s="10"/>
      <c r="W220" s="8"/>
      <c r="X220" s="9" t="s">
        <v>23</v>
      </c>
      <c r="Y220" s="2"/>
      <c r="Z220" s="6"/>
    </row>
    <row r="221" spans="1:52" ht="22.5" customHeight="1" x14ac:dyDescent="0.2">
      <c r="A221" s="87"/>
      <c r="B221" s="88"/>
      <c r="C221" s="88"/>
      <c r="D221" s="88"/>
      <c r="E221" s="88"/>
      <c r="F221" s="88"/>
      <c r="G221" s="88"/>
      <c r="H221" s="88"/>
      <c r="I221" s="88"/>
      <c r="J221" s="95"/>
      <c r="K221" s="98"/>
      <c r="L221" s="99"/>
      <c r="M221" s="119"/>
      <c r="N221" s="120"/>
      <c r="O221" s="120"/>
      <c r="P221" s="120"/>
      <c r="Q221" s="120"/>
      <c r="R221" s="120"/>
      <c r="S221" s="120"/>
      <c r="T221" s="120"/>
      <c r="U221" s="105"/>
      <c r="V221" s="124"/>
      <c r="W221" s="125"/>
      <c r="X221" s="99"/>
      <c r="Y221" s="2"/>
      <c r="Z221" s="6"/>
    </row>
    <row r="222" spans="1:52" ht="30" customHeight="1" x14ac:dyDescent="0.2">
      <c r="A222" s="76" t="s">
        <v>22</v>
      </c>
      <c r="B222" s="77"/>
      <c r="C222" s="77"/>
      <c r="D222" s="77"/>
      <c r="E222" s="77"/>
      <c r="F222" s="77"/>
      <c r="G222" s="77"/>
      <c r="H222" s="77"/>
      <c r="I222" s="77"/>
      <c r="J222" s="21" t="s">
        <v>21</v>
      </c>
      <c r="K222" s="78">
        <f>V226</f>
        <v>0</v>
      </c>
      <c r="L222" s="79"/>
      <c r="M222" s="112" t="s">
        <v>20</v>
      </c>
      <c r="N222" s="113"/>
      <c r="O222" s="76" t="s">
        <v>19</v>
      </c>
      <c r="P222" s="77"/>
      <c r="Q222" s="80"/>
      <c r="R222" s="80"/>
      <c r="S222" s="80"/>
      <c r="T222" s="80"/>
      <c r="U222" s="22" t="s">
        <v>18</v>
      </c>
      <c r="V222" s="81"/>
      <c r="W222" s="82"/>
      <c r="X222" s="83"/>
      <c r="Y222" s="2"/>
      <c r="Z222" s="6"/>
    </row>
    <row r="223" spans="1:52" ht="12" customHeight="1" x14ac:dyDescent="0.15">
      <c r="A223" s="84" t="s">
        <v>17</v>
      </c>
      <c r="B223" s="85"/>
      <c r="C223" s="85"/>
      <c r="D223" s="85"/>
      <c r="E223" s="85"/>
      <c r="F223" s="85"/>
      <c r="G223" s="85"/>
      <c r="H223" s="85"/>
      <c r="I223" s="85"/>
      <c r="J223" s="94" t="s">
        <v>16</v>
      </c>
      <c r="K223" s="96"/>
      <c r="L223" s="97"/>
      <c r="M223" s="114"/>
      <c r="N223" s="115"/>
      <c r="O223" s="84" t="s">
        <v>15</v>
      </c>
      <c r="P223" s="85"/>
      <c r="Q223" s="118"/>
      <c r="R223" s="118"/>
      <c r="S223" s="118"/>
      <c r="T223" s="118"/>
      <c r="U223" s="104" t="s">
        <v>14</v>
      </c>
      <c r="V223" s="121" t="s">
        <v>13</v>
      </c>
      <c r="W223" s="122"/>
      <c r="X223" s="123"/>
      <c r="Y223" s="2"/>
      <c r="Z223" s="6"/>
    </row>
    <row r="224" spans="1:52" ht="22.5" customHeight="1" x14ac:dyDescent="0.2">
      <c r="A224" s="87"/>
      <c r="B224" s="88"/>
      <c r="C224" s="88"/>
      <c r="D224" s="88"/>
      <c r="E224" s="88"/>
      <c r="F224" s="88"/>
      <c r="G224" s="88"/>
      <c r="H224" s="88"/>
      <c r="I224" s="88"/>
      <c r="J224" s="95"/>
      <c r="K224" s="98"/>
      <c r="L224" s="99"/>
      <c r="M224" s="116"/>
      <c r="N224" s="117"/>
      <c r="O224" s="119"/>
      <c r="P224" s="120"/>
      <c r="Q224" s="120"/>
      <c r="R224" s="120"/>
      <c r="S224" s="120"/>
      <c r="T224" s="120"/>
      <c r="U224" s="105"/>
      <c r="V224" s="124"/>
      <c r="W224" s="125"/>
      <c r="X224" s="99"/>
      <c r="Y224" s="2"/>
      <c r="Z224" s="6"/>
    </row>
    <row r="225" spans="1:52" ht="30" customHeight="1" x14ac:dyDescent="0.2">
      <c r="A225" s="76" t="s">
        <v>12</v>
      </c>
      <c r="B225" s="77"/>
      <c r="C225" s="77"/>
      <c r="D225" s="77"/>
      <c r="E225" s="77"/>
      <c r="F225" s="77"/>
      <c r="G225" s="77"/>
      <c r="H225" s="77"/>
      <c r="I225" s="77"/>
      <c r="J225" s="21" t="s">
        <v>11</v>
      </c>
      <c r="K225" s="78">
        <f>ROUNDDOWN(K222+K223,2)</f>
        <v>0</v>
      </c>
      <c r="L225" s="79"/>
      <c r="M225" s="76" t="s">
        <v>10</v>
      </c>
      <c r="N225" s="80"/>
      <c r="O225" s="80"/>
      <c r="P225" s="80"/>
      <c r="Q225" s="80"/>
      <c r="R225" s="80"/>
      <c r="S225" s="80"/>
      <c r="T225" s="80"/>
      <c r="U225" s="22" t="s">
        <v>9</v>
      </c>
      <c r="V225" s="81"/>
      <c r="W225" s="82"/>
      <c r="X225" s="83"/>
      <c r="Y225" s="2"/>
      <c r="Z225" s="6"/>
    </row>
    <row r="226" spans="1:52" ht="24" customHeight="1" x14ac:dyDescent="0.15">
      <c r="A226" s="84" t="s">
        <v>8</v>
      </c>
      <c r="B226" s="85"/>
      <c r="C226" s="86"/>
      <c r="D226" s="90" t="s">
        <v>7</v>
      </c>
      <c r="E226" s="92" t="s">
        <v>6</v>
      </c>
      <c r="F226" s="8"/>
      <c r="G226" s="23" t="s">
        <v>5</v>
      </c>
      <c r="H226" s="8"/>
      <c r="I226" s="90" t="s">
        <v>4</v>
      </c>
      <c r="J226" s="94" t="s">
        <v>3</v>
      </c>
      <c r="K226" s="96" t="e">
        <f>ROUNDDOWN(K223*K220/K219,2)</f>
        <v>#DIV/0!</v>
      </c>
      <c r="L226" s="97"/>
      <c r="M226" s="100" t="s">
        <v>2</v>
      </c>
      <c r="N226" s="101"/>
      <c r="O226" s="101"/>
      <c r="P226" s="101"/>
      <c r="Q226" s="101"/>
      <c r="R226" s="101"/>
      <c r="S226" s="101"/>
      <c r="T226" s="101"/>
      <c r="U226" s="104" t="s">
        <v>1</v>
      </c>
      <c r="V226" s="106">
        <f>ROUNDDOWN(V221+V222+V224+V225,2)</f>
        <v>0</v>
      </c>
      <c r="W226" s="107"/>
      <c r="X226" s="108"/>
      <c r="Y226" s="2"/>
      <c r="Z226" s="6"/>
    </row>
    <row r="227" spans="1:52" ht="24" customHeight="1" x14ac:dyDescent="0.15">
      <c r="A227" s="87"/>
      <c r="B227" s="88"/>
      <c r="C227" s="89"/>
      <c r="D227" s="91"/>
      <c r="E227" s="93"/>
      <c r="F227" s="7"/>
      <c r="G227" s="23" t="s">
        <v>0</v>
      </c>
      <c r="H227" s="7"/>
      <c r="I227" s="91"/>
      <c r="J227" s="95"/>
      <c r="K227" s="98"/>
      <c r="L227" s="99"/>
      <c r="M227" s="102"/>
      <c r="N227" s="103"/>
      <c r="O227" s="103"/>
      <c r="P227" s="103"/>
      <c r="Q227" s="103"/>
      <c r="R227" s="103"/>
      <c r="S227" s="103"/>
      <c r="T227" s="103"/>
      <c r="U227" s="105"/>
      <c r="V227" s="109"/>
      <c r="W227" s="110"/>
      <c r="X227" s="111"/>
      <c r="Y227" s="202" t="s">
        <v>138</v>
      </c>
      <c r="Z227" s="128"/>
    </row>
    <row r="228" spans="1:52" s="63" customFormat="1" ht="27" customHeight="1" x14ac:dyDescent="0.15">
      <c r="A228" s="15" t="s">
        <v>32</v>
      </c>
      <c r="B228" s="14" t="s">
        <v>31</v>
      </c>
      <c r="C228" s="146"/>
      <c r="D228" s="147"/>
      <c r="E228" s="147"/>
      <c r="F228" s="147"/>
      <c r="G228" s="147"/>
      <c r="H228" s="147"/>
      <c r="I228" s="147"/>
      <c r="J228" s="147"/>
      <c r="K228" s="147"/>
      <c r="L228" s="148"/>
      <c r="M228" s="14" t="s">
        <v>30</v>
      </c>
      <c r="N228" s="146"/>
      <c r="O228" s="147"/>
      <c r="P228" s="147"/>
      <c r="Q228" s="147"/>
      <c r="R228" s="147"/>
      <c r="S228" s="147"/>
      <c r="T228" s="147"/>
      <c r="U228" s="147"/>
      <c r="V228" s="147"/>
      <c r="W228" s="147"/>
      <c r="X228" s="148"/>
      <c r="Y228" s="13"/>
      <c r="Z228" s="12"/>
      <c r="AA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2"/>
      <c r="AX228" s="62"/>
      <c r="AY228" s="62"/>
      <c r="AZ228" s="62"/>
    </row>
    <row r="229" spans="1:52" ht="12" customHeight="1" x14ac:dyDescent="0.15">
      <c r="A229" s="84" t="s">
        <v>29</v>
      </c>
      <c r="B229" s="85"/>
      <c r="C229" s="85"/>
      <c r="D229" s="85"/>
      <c r="E229" s="85"/>
      <c r="F229" s="85"/>
      <c r="G229" s="85"/>
      <c r="H229" s="85"/>
      <c r="I229" s="85"/>
      <c r="J229" s="94" t="s">
        <v>0</v>
      </c>
      <c r="K229" s="10"/>
      <c r="L229" s="11" t="s">
        <v>46</v>
      </c>
      <c r="M229" s="149" t="s">
        <v>28</v>
      </c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3" t="s">
        <v>49</v>
      </c>
      <c r="Y229" s="2"/>
      <c r="Z229" s="203" t="s">
        <v>48</v>
      </c>
    </row>
    <row r="230" spans="1:52" ht="22.5" customHeight="1" x14ac:dyDescent="0.2">
      <c r="A230" s="87"/>
      <c r="B230" s="88"/>
      <c r="C230" s="88"/>
      <c r="D230" s="88"/>
      <c r="E230" s="88"/>
      <c r="F230" s="88"/>
      <c r="G230" s="88"/>
      <c r="H230" s="88"/>
      <c r="I230" s="88"/>
      <c r="J230" s="95"/>
      <c r="K230" s="124"/>
      <c r="L230" s="99"/>
      <c r="M230" s="151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4"/>
      <c r="Y230" s="2"/>
      <c r="Z230" s="128"/>
    </row>
    <row r="231" spans="1:52" ht="12" customHeight="1" x14ac:dyDescent="0.15">
      <c r="A231" s="84" t="s">
        <v>26</v>
      </c>
      <c r="B231" s="85"/>
      <c r="C231" s="85"/>
      <c r="D231" s="85"/>
      <c r="E231" s="85"/>
      <c r="F231" s="85"/>
      <c r="G231" s="85"/>
      <c r="H231" s="85"/>
      <c r="I231" s="85"/>
      <c r="J231" s="94" t="s">
        <v>36</v>
      </c>
      <c r="K231" s="96"/>
      <c r="L231" s="97"/>
      <c r="M231" s="84" t="s">
        <v>25</v>
      </c>
      <c r="N231" s="118"/>
      <c r="O231" s="118"/>
      <c r="P231" s="118"/>
      <c r="Q231" s="118"/>
      <c r="R231" s="118"/>
      <c r="S231" s="118"/>
      <c r="T231" s="118"/>
      <c r="U231" s="104" t="s">
        <v>47</v>
      </c>
      <c r="V231" s="10"/>
      <c r="W231" s="8"/>
      <c r="X231" s="9" t="s">
        <v>46</v>
      </c>
      <c r="Y231" s="2"/>
      <c r="Z231" s="128"/>
    </row>
    <row r="232" spans="1:52" ht="22.5" customHeight="1" x14ac:dyDescent="0.2">
      <c r="A232" s="87"/>
      <c r="B232" s="88"/>
      <c r="C232" s="88"/>
      <c r="D232" s="88"/>
      <c r="E232" s="88"/>
      <c r="F232" s="88"/>
      <c r="G232" s="88"/>
      <c r="H232" s="88"/>
      <c r="I232" s="88"/>
      <c r="J232" s="95"/>
      <c r="K232" s="98"/>
      <c r="L232" s="99"/>
      <c r="M232" s="119"/>
      <c r="N232" s="120"/>
      <c r="O232" s="120"/>
      <c r="P232" s="120"/>
      <c r="Q232" s="120"/>
      <c r="R232" s="120"/>
      <c r="S232" s="120"/>
      <c r="T232" s="120"/>
      <c r="U232" s="105"/>
      <c r="V232" s="124"/>
      <c r="W232" s="125"/>
      <c r="X232" s="99"/>
      <c r="Y232" s="2"/>
      <c r="Z232" s="128"/>
    </row>
    <row r="233" spans="1:52" ht="30" customHeight="1" x14ac:dyDescent="0.2">
      <c r="A233" s="76" t="s">
        <v>22</v>
      </c>
      <c r="B233" s="77"/>
      <c r="C233" s="77"/>
      <c r="D233" s="77"/>
      <c r="E233" s="77"/>
      <c r="F233" s="77"/>
      <c r="G233" s="77"/>
      <c r="H233" s="77"/>
      <c r="I233" s="77"/>
      <c r="J233" s="21" t="s">
        <v>45</v>
      </c>
      <c r="K233" s="78">
        <f>V237</f>
        <v>0</v>
      </c>
      <c r="L233" s="79"/>
      <c r="M233" s="112" t="s">
        <v>20</v>
      </c>
      <c r="N233" s="113"/>
      <c r="O233" s="76" t="s">
        <v>19</v>
      </c>
      <c r="P233" s="77"/>
      <c r="Q233" s="80"/>
      <c r="R233" s="80"/>
      <c r="S233" s="80"/>
      <c r="T233" s="80"/>
      <c r="U233" s="22" t="s">
        <v>44</v>
      </c>
      <c r="V233" s="81"/>
      <c r="W233" s="82"/>
      <c r="X233" s="83"/>
      <c r="Y233" s="2"/>
      <c r="Z233" s="128"/>
    </row>
    <row r="234" spans="1:52" ht="12" customHeight="1" x14ac:dyDescent="0.15">
      <c r="A234" s="84" t="s">
        <v>17</v>
      </c>
      <c r="B234" s="85"/>
      <c r="C234" s="85"/>
      <c r="D234" s="85"/>
      <c r="E234" s="85"/>
      <c r="F234" s="85"/>
      <c r="G234" s="85"/>
      <c r="H234" s="85"/>
      <c r="I234" s="85"/>
      <c r="J234" s="94" t="s">
        <v>43</v>
      </c>
      <c r="K234" s="96"/>
      <c r="L234" s="97"/>
      <c r="M234" s="114"/>
      <c r="N234" s="115"/>
      <c r="O234" s="84" t="s">
        <v>15</v>
      </c>
      <c r="P234" s="85"/>
      <c r="Q234" s="118"/>
      <c r="R234" s="118"/>
      <c r="S234" s="118"/>
      <c r="T234" s="118"/>
      <c r="U234" s="104" t="s">
        <v>42</v>
      </c>
      <c r="V234" s="121" t="s">
        <v>41</v>
      </c>
      <c r="W234" s="122"/>
      <c r="X234" s="123"/>
      <c r="Y234" s="2"/>
      <c r="Z234" s="128"/>
    </row>
    <row r="235" spans="1:52" ht="22.5" customHeight="1" x14ac:dyDescent="0.2">
      <c r="A235" s="87"/>
      <c r="B235" s="88"/>
      <c r="C235" s="88"/>
      <c r="D235" s="88"/>
      <c r="E235" s="88"/>
      <c r="F235" s="88"/>
      <c r="G235" s="88"/>
      <c r="H235" s="88"/>
      <c r="I235" s="88"/>
      <c r="J235" s="95"/>
      <c r="K235" s="98"/>
      <c r="L235" s="99"/>
      <c r="M235" s="116"/>
      <c r="N235" s="117"/>
      <c r="O235" s="119"/>
      <c r="P235" s="120"/>
      <c r="Q235" s="120"/>
      <c r="R235" s="120"/>
      <c r="S235" s="120"/>
      <c r="T235" s="120"/>
      <c r="U235" s="105"/>
      <c r="V235" s="124"/>
      <c r="W235" s="125"/>
      <c r="X235" s="99"/>
      <c r="Y235" s="2"/>
      <c r="Z235" s="128"/>
    </row>
    <row r="236" spans="1:52" ht="30" customHeight="1" x14ac:dyDescent="0.2">
      <c r="A236" s="76" t="s">
        <v>12</v>
      </c>
      <c r="B236" s="77"/>
      <c r="C236" s="77"/>
      <c r="D236" s="77"/>
      <c r="E236" s="77"/>
      <c r="F236" s="77"/>
      <c r="G236" s="77"/>
      <c r="H236" s="77"/>
      <c r="I236" s="77"/>
      <c r="J236" s="21" t="s">
        <v>40</v>
      </c>
      <c r="K236" s="78">
        <f>ROUNDDOWN(K233+K234,2)</f>
        <v>0</v>
      </c>
      <c r="L236" s="79"/>
      <c r="M236" s="76" t="s">
        <v>10</v>
      </c>
      <c r="N236" s="80"/>
      <c r="O236" s="80"/>
      <c r="P236" s="80"/>
      <c r="Q236" s="80"/>
      <c r="R236" s="80"/>
      <c r="S236" s="80"/>
      <c r="T236" s="80"/>
      <c r="U236" s="22" t="s">
        <v>39</v>
      </c>
      <c r="V236" s="81"/>
      <c r="W236" s="82"/>
      <c r="X236" s="83"/>
      <c r="Y236" s="2"/>
      <c r="Z236" s="128"/>
    </row>
    <row r="237" spans="1:52" ht="24" customHeight="1" x14ac:dyDescent="0.15">
      <c r="A237" s="126" t="s">
        <v>8</v>
      </c>
      <c r="B237" s="127"/>
      <c r="C237" s="128"/>
      <c r="D237" s="132" t="s">
        <v>38</v>
      </c>
      <c r="E237" s="134" t="s">
        <v>37</v>
      </c>
      <c r="F237" s="12"/>
      <c r="G237" s="73" t="s">
        <v>36</v>
      </c>
      <c r="H237" s="12"/>
      <c r="I237" s="132" t="s">
        <v>35</v>
      </c>
      <c r="J237" s="136" t="s">
        <v>34</v>
      </c>
      <c r="K237" s="96" t="e">
        <f>ROUNDDOWN(K234*K231/K230,2)</f>
        <v>#DIV/0!</v>
      </c>
      <c r="L237" s="97"/>
      <c r="M237" s="100" t="s">
        <v>2</v>
      </c>
      <c r="N237" s="101"/>
      <c r="O237" s="101"/>
      <c r="P237" s="101"/>
      <c r="Q237" s="101"/>
      <c r="R237" s="101"/>
      <c r="S237" s="101"/>
      <c r="T237" s="101"/>
      <c r="U237" s="104" t="s">
        <v>33</v>
      </c>
      <c r="V237" s="106">
        <f>ROUNDDOWN(V232+V233+V235+V236,2)</f>
        <v>0</v>
      </c>
      <c r="W237" s="107"/>
      <c r="X237" s="108"/>
      <c r="Y237" s="2"/>
      <c r="Z237" s="128"/>
    </row>
    <row r="238" spans="1:52" ht="24" customHeight="1" thickBot="1" x14ac:dyDescent="0.2">
      <c r="A238" s="129"/>
      <c r="B238" s="130"/>
      <c r="C238" s="131"/>
      <c r="D238" s="133"/>
      <c r="E238" s="135"/>
      <c r="F238" s="16"/>
      <c r="G238" s="17" t="s">
        <v>0</v>
      </c>
      <c r="H238" s="16"/>
      <c r="I238" s="133"/>
      <c r="J238" s="137"/>
      <c r="K238" s="138"/>
      <c r="L238" s="139"/>
      <c r="M238" s="140"/>
      <c r="N238" s="141"/>
      <c r="O238" s="141"/>
      <c r="P238" s="141"/>
      <c r="Q238" s="141"/>
      <c r="R238" s="141"/>
      <c r="S238" s="141"/>
      <c r="T238" s="141"/>
      <c r="U238" s="142"/>
      <c r="V238" s="143"/>
      <c r="W238" s="144"/>
      <c r="X238" s="145"/>
      <c r="Y238" s="2"/>
      <c r="Z238" s="128"/>
    </row>
    <row r="239" spans="1:52" s="63" customFormat="1" ht="27" customHeight="1" thickTop="1" x14ac:dyDescent="0.15">
      <c r="A239" s="15" t="s">
        <v>32</v>
      </c>
      <c r="B239" s="14" t="s">
        <v>31</v>
      </c>
      <c r="C239" s="156"/>
      <c r="D239" s="157"/>
      <c r="E239" s="157"/>
      <c r="F239" s="157"/>
      <c r="G239" s="157"/>
      <c r="H239" s="157"/>
      <c r="I239" s="157"/>
      <c r="J239" s="157"/>
      <c r="K239" s="157"/>
      <c r="L239" s="158"/>
      <c r="M239" s="14" t="s">
        <v>30</v>
      </c>
      <c r="N239" s="156"/>
      <c r="O239" s="157"/>
      <c r="P239" s="157"/>
      <c r="Q239" s="157"/>
      <c r="R239" s="157"/>
      <c r="S239" s="157"/>
      <c r="T239" s="157"/>
      <c r="U239" s="157"/>
      <c r="V239" s="157"/>
      <c r="W239" s="157"/>
      <c r="X239" s="158"/>
      <c r="Y239" s="13"/>
      <c r="Z239" s="128"/>
      <c r="AA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2"/>
      <c r="AX239" s="62"/>
      <c r="AY239" s="62"/>
      <c r="AZ239" s="62"/>
    </row>
    <row r="240" spans="1:52" ht="12" customHeight="1" x14ac:dyDescent="0.15">
      <c r="A240" s="84" t="s">
        <v>29</v>
      </c>
      <c r="B240" s="85"/>
      <c r="C240" s="85"/>
      <c r="D240" s="85"/>
      <c r="E240" s="85"/>
      <c r="F240" s="85"/>
      <c r="G240" s="85"/>
      <c r="H240" s="85"/>
      <c r="I240" s="85"/>
      <c r="J240" s="94" t="s">
        <v>0</v>
      </c>
      <c r="K240" s="10"/>
      <c r="L240" s="11" t="s">
        <v>23</v>
      </c>
      <c r="M240" s="149" t="s">
        <v>28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3" t="s">
        <v>27</v>
      </c>
      <c r="Y240" s="2"/>
      <c r="Z240" s="128"/>
    </row>
    <row r="241" spans="1:52" ht="22.5" customHeight="1" x14ac:dyDescent="0.2">
      <c r="A241" s="87"/>
      <c r="B241" s="88"/>
      <c r="C241" s="88"/>
      <c r="D241" s="88"/>
      <c r="E241" s="88"/>
      <c r="F241" s="88"/>
      <c r="G241" s="88"/>
      <c r="H241" s="88"/>
      <c r="I241" s="88"/>
      <c r="J241" s="95"/>
      <c r="K241" s="124"/>
      <c r="L241" s="99"/>
      <c r="M241" s="151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4"/>
      <c r="Y241" s="2"/>
      <c r="Z241" s="128"/>
    </row>
    <row r="242" spans="1:52" ht="12" customHeight="1" x14ac:dyDescent="0.15">
      <c r="A242" s="84" t="s">
        <v>26</v>
      </c>
      <c r="B242" s="85"/>
      <c r="C242" s="85"/>
      <c r="D242" s="85"/>
      <c r="E242" s="85"/>
      <c r="F242" s="85"/>
      <c r="G242" s="85"/>
      <c r="H242" s="85"/>
      <c r="I242" s="85"/>
      <c r="J242" s="94" t="s">
        <v>5</v>
      </c>
      <c r="K242" s="96"/>
      <c r="L242" s="97"/>
      <c r="M242" s="84" t="s">
        <v>25</v>
      </c>
      <c r="N242" s="118"/>
      <c r="O242" s="118"/>
      <c r="P242" s="118"/>
      <c r="Q242" s="118"/>
      <c r="R242" s="118"/>
      <c r="S242" s="118"/>
      <c r="T242" s="118"/>
      <c r="U242" s="104" t="s">
        <v>24</v>
      </c>
      <c r="V242" s="10"/>
      <c r="W242" s="8"/>
      <c r="X242" s="9" t="s">
        <v>23</v>
      </c>
      <c r="Y242" s="2"/>
      <c r="Z242" s="6"/>
    </row>
    <row r="243" spans="1:52" ht="22.5" customHeight="1" x14ac:dyDescent="0.2">
      <c r="A243" s="87"/>
      <c r="B243" s="88"/>
      <c r="C243" s="88"/>
      <c r="D243" s="88"/>
      <c r="E243" s="88"/>
      <c r="F243" s="88"/>
      <c r="G243" s="88"/>
      <c r="H243" s="88"/>
      <c r="I243" s="88"/>
      <c r="J243" s="95"/>
      <c r="K243" s="98"/>
      <c r="L243" s="99"/>
      <c r="M243" s="119"/>
      <c r="N243" s="120"/>
      <c r="O243" s="120"/>
      <c r="P243" s="120"/>
      <c r="Q243" s="120"/>
      <c r="R243" s="120"/>
      <c r="S243" s="120"/>
      <c r="T243" s="120"/>
      <c r="U243" s="105"/>
      <c r="V243" s="124"/>
      <c r="W243" s="125"/>
      <c r="X243" s="99"/>
      <c r="Y243" s="2"/>
      <c r="Z243" s="6"/>
    </row>
    <row r="244" spans="1:52" ht="30" customHeight="1" x14ac:dyDescent="0.2">
      <c r="A244" s="76" t="s">
        <v>22</v>
      </c>
      <c r="B244" s="77"/>
      <c r="C244" s="77"/>
      <c r="D244" s="77"/>
      <c r="E244" s="77"/>
      <c r="F244" s="77"/>
      <c r="G244" s="77"/>
      <c r="H244" s="77"/>
      <c r="I244" s="77"/>
      <c r="J244" s="21" t="s">
        <v>21</v>
      </c>
      <c r="K244" s="78">
        <f>V248</f>
        <v>0</v>
      </c>
      <c r="L244" s="79"/>
      <c r="M244" s="112" t="s">
        <v>20</v>
      </c>
      <c r="N244" s="113"/>
      <c r="O244" s="76" t="s">
        <v>19</v>
      </c>
      <c r="P244" s="77"/>
      <c r="Q244" s="80"/>
      <c r="R244" s="80"/>
      <c r="S244" s="80"/>
      <c r="T244" s="80"/>
      <c r="U244" s="22" t="s">
        <v>18</v>
      </c>
      <c r="V244" s="81"/>
      <c r="W244" s="82"/>
      <c r="X244" s="83"/>
      <c r="Y244" s="2"/>
      <c r="Z244" s="6"/>
    </row>
    <row r="245" spans="1:52" ht="12" customHeight="1" x14ac:dyDescent="0.15">
      <c r="A245" s="84" t="s">
        <v>17</v>
      </c>
      <c r="B245" s="85"/>
      <c r="C245" s="85"/>
      <c r="D245" s="85"/>
      <c r="E245" s="85"/>
      <c r="F245" s="85"/>
      <c r="G245" s="85"/>
      <c r="H245" s="85"/>
      <c r="I245" s="85"/>
      <c r="J245" s="94" t="s">
        <v>16</v>
      </c>
      <c r="K245" s="96"/>
      <c r="L245" s="97"/>
      <c r="M245" s="114"/>
      <c r="N245" s="115"/>
      <c r="O245" s="84" t="s">
        <v>15</v>
      </c>
      <c r="P245" s="85"/>
      <c r="Q245" s="118"/>
      <c r="R245" s="118"/>
      <c r="S245" s="118"/>
      <c r="T245" s="118"/>
      <c r="U245" s="104" t="s">
        <v>14</v>
      </c>
      <c r="V245" s="121" t="s">
        <v>13</v>
      </c>
      <c r="W245" s="122"/>
      <c r="X245" s="123"/>
      <c r="Y245" s="2"/>
      <c r="Z245" s="6"/>
    </row>
    <row r="246" spans="1:52" ht="22.5" customHeight="1" x14ac:dyDescent="0.2">
      <c r="A246" s="87"/>
      <c r="B246" s="88"/>
      <c r="C246" s="88"/>
      <c r="D246" s="88"/>
      <c r="E246" s="88"/>
      <c r="F246" s="88"/>
      <c r="G246" s="88"/>
      <c r="H246" s="88"/>
      <c r="I246" s="88"/>
      <c r="J246" s="95"/>
      <c r="K246" s="98"/>
      <c r="L246" s="99"/>
      <c r="M246" s="116"/>
      <c r="N246" s="117"/>
      <c r="O246" s="119"/>
      <c r="P246" s="120"/>
      <c r="Q246" s="120"/>
      <c r="R246" s="120"/>
      <c r="S246" s="120"/>
      <c r="T246" s="120"/>
      <c r="U246" s="105"/>
      <c r="V246" s="124"/>
      <c r="W246" s="125"/>
      <c r="X246" s="99"/>
      <c r="Y246" s="2"/>
      <c r="Z246" s="6"/>
    </row>
    <row r="247" spans="1:52" ht="30" customHeight="1" x14ac:dyDescent="0.2">
      <c r="A247" s="76" t="s">
        <v>12</v>
      </c>
      <c r="B247" s="77"/>
      <c r="C247" s="77"/>
      <c r="D247" s="77"/>
      <c r="E247" s="77"/>
      <c r="F247" s="77"/>
      <c r="G247" s="77"/>
      <c r="H247" s="77"/>
      <c r="I247" s="77"/>
      <c r="J247" s="21" t="s">
        <v>11</v>
      </c>
      <c r="K247" s="78">
        <f>ROUNDDOWN(K244+K245,2)</f>
        <v>0</v>
      </c>
      <c r="L247" s="79"/>
      <c r="M247" s="76" t="s">
        <v>10</v>
      </c>
      <c r="N247" s="80"/>
      <c r="O247" s="80"/>
      <c r="P247" s="80"/>
      <c r="Q247" s="80"/>
      <c r="R247" s="80"/>
      <c r="S247" s="80"/>
      <c r="T247" s="80"/>
      <c r="U247" s="22" t="s">
        <v>9</v>
      </c>
      <c r="V247" s="81"/>
      <c r="W247" s="82"/>
      <c r="X247" s="83"/>
      <c r="Y247" s="2"/>
      <c r="Z247" s="6"/>
    </row>
    <row r="248" spans="1:52" ht="24" customHeight="1" x14ac:dyDescent="0.15">
      <c r="A248" s="84" t="s">
        <v>8</v>
      </c>
      <c r="B248" s="85"/>
      <c r="C248" s="86"/>
      <c r="D248" s="90" t="s">
        <v>7</v>
      </c>
      <c r="E248" s="92" t="s">
        <v>6</v>
      </c>
      <c r="F248" s="8"/>
      <c r="G248" s="23" t="s">
        <v>5</v>
      </c>
      <c r="H248" s="8"/>
      <c r="I248" s="90" t="s">
        <v>4</v>
      </c>
      <c r="J248" s="94" t="s">
        <v>3</v>
      </c>
      <c r="K248" s="96" t="e">
        <f>ROUNDDOWN(K245*K242/K241,2)</f>
        <v>#DIV/0!</v>
      </c>
      <c r="L248" s="97"/>
      <c r="M248" s="100" t="s">
        <v>2</v>
      </c>
      <c r="N248" s="101"/>
      <c r="O248" s="101"/>
      <c r="P248" s="101"/>
      <c r="Q248" s="101"/>
      <c r="R248" s="101"/>
      <c r="S248" s="101"/>
      <c r="T248" s="101"/>
      <c r="U248" s="104" t="s">
        <v>1</v>
      </c>
      <c r="V248" s="106">
        <f>ROUNDDOWN(V243+V244+V246+V247,2)</f>
        <v>0</v>
      </c>
      <c r="W248" s="107"/>
      <c r="X248" s="108"/>
      <c r="Y248" s="2"/>
      <c r="Z248" s="6"/>
    </row>
    <row r="249" spans="1:52" ht="24" customHeight="1" x14ac:dyDescent="0.15">
      <c r="A249" s="87"/>
      <c r="B249" s="88"/>
      <c r="C249" s="89"/>
      <c r="D249" s="91"/>
      <c r="E249" s="93"/>
      <c r="F249" s="7"/>
      <c r="G249" s="23" t="s">
        <v>0</v>
      </c>
      <c r="H249" s="7"/>
      <c r="I249" s="91"/>
      <c r="J249" s="95"/>
      <c r="K249" s="98"/>
      <c r="L249" s="99"/>
      <c r="M249" s="102"/>
      <c r="N249" s="103"/>
      <c r="O249" s="103"/>
      <c r="P249" s="103"/>
      <c r="Q249" s="103"/>
      <c r="R249" s="103"/>
      <c r="S249" s="103"/>
      <c r="T249" s="103"/>
      <c r="U249" s="105"/>
      <c r="V249" s="109"/>
      <c r="W249" s="110"/>
      <c r="X249" s="111"/>
      <c r="Y249" s="202" t="s">
        <v>139</v>
      </c>
      <c r="Z249" s="128"/>
    </row>
    <row r="250" spans="1:52" s="63" customFormat="1" ht="27" customHeight="1" x14ac:dyDescent="0.15">
      <c r="A250" s="15" t="s">
        <v>32</v>
      </c>
      <c r="B250" s="14" t="s">
        <v>31</v>
      </c>
      <c r="C250" s="146"/>
      <c r="D250" s="147"/>
      <c r="E250" s="147"/>
      <c r="F250" s="147"/>
      <c r="G250" s="147"/>
      <c r="H250" s="147"/>
      <c r="I250" s="147"/>
      <c r="J250" s="147"/>
      <c r="K250" s="147"/>
      <c r="L250" s="148"/>
      <c r="M250" s="14" t="s">
        <v>30</v>
      </c>
      <c r="N250" s="146"/>
      <c r="O250" s="147"/>
      <c r="P250" s="147"/>
      <c r="Q250" s="147"/>
      <c r="R250" s="147"/>
      <c r="S250" s="147"/>
      <c r="T250" s="147"/>
      <c r="U250" s="147"/>
      <c r="V250" s="147"/>
      <c r="W250" s="147"/>
      <c r="X250" s="148"/>
      <c r="Y250" s="13"/>
      <c r="Z250" s="12"/>
      <c r="AA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2"/>
      <c r="AX250" s="62"/>
      <c r="AY250" s="62"/>
      <c r="AZ250" s="62"/>
    </row>
    <row r="251" spans="1:52" ht="12" customHeight="1" x14ac:dyDescent="0.15">
      <c r="A251" s="84" t="s">
        <v>29</v>
      </c>
      <c r="B251" s="85"/>
      <c r="C251" s="85"/>
      <c r="D251" s="85"/>
      <c r="E251" s="85"/>
      <c r="F251" s="85"/>
      <c r="G251" s="85"/>
      <c r="H251" s="85"/>
      <c r="I251" s="85"/>
      <c r="J251" s="94" t="s">
        <v>0</v>
      </c>
      <c r="K251" s="10"/>
      <c r="L251" s="11" t="s">
        <v>46</v>
      </c>
      <c r="M251" s="149" t="s">
        <v>28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3" t="s">
        <v>49</v>
      </c>
      <c r="Y251" s="2"/>
      <c r="Z251" s="203" t="s">
        <v>48</v>
      </c>
    </row>
    <row r="252" spans="1:52" ht="22.5" customHeight="1" x14ac:dyDescent="0.2">
      <c r="A252" s="87"/>
      <c r="B252" s="88"/>
      <c r="C252" s="88"/>
      <c r="D252" s="88"/>
      <c r="E252" s="88"/>
      <c r="F252" s="88"/>
      <c r="G252" s="88"/>
      <c r="H252" s="88"/>
      <c r="I252" s="88"/>
      <c r="J252" s="95"/>
      <c r="K252" s="124"/>
      <c r="L252" s="99"/>
      <c r="M252" s="151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4"/>
      <c r="Y252" s="2"/>
      <c r="Z252" s="128"/>
    </row>
    <row r="253" spans="1:52" ht="12" customHeight="1" x14ac:dyDescent="0.15">
      <c r="A253" s="84" t="s">
        <v>26</v>
      </c>
      <c r="B253" s="85"/>
      <c r="C253" s="85"/>
      <c r="D253" s="85"/>
      <c r="E253" s="85"/>
      <c r="F253" s="85"/>
      <c r="G253" s="85"/>
      <c r="H253" s="85"/>
      <c r="I253" s="85"/>
      <c r="J253" s="94" t="s">
        <v>36</v>
      </c>
      <c r="K253" s="96"/>
      <c r="L253" s="97"/>
      <c r="M253" s="84" t="s">
        <v>25</v>
      </c>
      <c r="N253" s="118"/>
      <c r="O253" s="118"/>
      <c r="P253" s="118"/>
      <c r="Q253" s="118"/>
      <c r="R253" s="118"/>
      <c r="S253" s="118"/>
      <c r="T253" s="118"/>
      <c r="U253" s="104" t="s">
        <v>47</v>
      </c>
      <c r="V253" s="10"/>
      <c r="W253" s="8"/>
      <c r="X253" s="9" t="s">
        <v>46</v>
      </c>
      <c r="Y253" s="2"/>
      <c r="Z253" s="128"/>
    </row>
    <row r="254" spans="1:52" ht="22.5" customHeight="1" x14ac:dyDescent="0.2">
      <c r="A254" s="87"/>
      <c r="B254" s="88"/>
      <c r="C254" s="88"/>
      <c r="D254" s="88"/>
      <c r="E254" s="88"/>
      <c r="F254" s="88"/>
      <c r="G254" s="88"/>
      <c r="H254" s="88"/>
      <c r="I254" s="88"/>
      <c r="J254" s="95"/>
      <c r="K254" s="98"/>
      <c r="L254" s="99"/>
      <c r="M254" s="119"/>
      <c r="N254" s="120"/>
      <c r="O254" s="120"/>
      <c r="P254" s="120"/>
      <c r="Q254" s="120"/>
      <c r="R254" s="120"/>
      <c r="S254" s="120"/>
      <c r="T254" s="120"/>
      <c r="U254" s="105"/>
      <c r="V254" s="124"/>
      <c r="W254" s="125"/>
      <c r="X254" s="99"/>
      <c r="Y254" s="2"/>
      <c r="Z254" s="128"/>
    </row>
    <row r="255" spans="1:52" ht="30" customHeight="1" x14ac:dyDescent="0.2">
      <c r="A255" s="76" t="s">
        <v>22</v>
      </c>
      <c r="B255" s="77"/>
      <c r="C255" s="77"/>
      <c r="D255" s="77"/>
      <c r="E255" s="77"/>
      <c r="F255" s="77"/>
      <c r="G255" s="77"/>
      <c r="H255" s="77"/>
      <c r="I255" s="77"/>
      <c r="J255" s="21" t="s">
        <v>45</v>
      </c>
      <c r="K255" s="78">
        <f>V259</f>
        <v>0</v>
      </c>
      <c r="L255" s="79"/>
      <c r="M255" s="112" t="s">
        <v>20</v>
      </c>
      <c r="N255" s="113"/>
      <c r="O255" s="76" t="s">
        <v>19</v>
      </c>
      <c r="P255" s="77"/>
      <c r="Q255" s="80"/>
      <c r="R255" s="80"/>
      <c r="S255" s="80"/>
      <c r="T255" s="80"/>
      <c r="U255" s="22" t="s">
        <v>44</v>
      </c>
      <c r="V255" s="81"/>
      <c r="W255" s="82"/>
      <c r="X255" s="83"/>
      <c r="Y255" s="2"/>
      <c r="Z255" s="128"/>
    </row>
    <row r="256" spans="1:52" ht="12" customHeight="1" x14ac:dyDescent="0.15">
      <c r="A256" s="84" t="s">
        <v>17</v>
      </c>
      <c r="B256" s="85"/>
      <c r="C256" s="85"/>
      <c r="D256" s="85"/>
      <c r="E256" s="85"/>
      <c r="F256" s="85"/>
      <c r="G256" s="85"/>
      <c r="H256" s="85"/>
      <c r="I256" s="85"/>
      <c r="J256" s="94" t="s">
        <v>43</v>
      </c>
      <c r="K256" s="96"/>
      <c r="L256" s="97"/>
      <c r="M256" s="114"/>
      <c r="N256" s="115"/>
      <c r="O256" s="84" t="s">
        <v>15</v>
      </c>
      <c r="P256" s="85"/>
      <c r="Q256" s="118"/>
      <c r="R256" s="118"/>
      <c r="S256" s="118"/>
      <c r="T256" s="118"/>
      <c r="U256" s="104" t="s">
        <v>42</v>
      </c>
      <c r="V256" s="121" t="s">
        <v>41</v>
      </c>
      <c r="W256" s="122"/>
      <c r="X256" s="123"/>
      <c r="Y256" s="2"/>
      <c r="Z256" s="128"/>
    </row>
    <row r="257" spans="1:52" ht="22.5" customHeight="1" x14ac:dyDescent="0.2">
      <c r="A257" s="87"/>
      <c r="B257" s="88"/>
      <c r="C257" s="88"/>
      <c r="D257" s="88"/>
      <c r="E257" s="88"/>
      <c r="F257" s="88"/>
      <c r="G257" s="88"/>
      <c r="H257" s="88"/>
      <c r="I257" s="88"/>
      <c r="J257" s="95"/>
      <c r="K257" s="98"/>
      <c r="L257" s="99"/>
      <c r="M257" s="116"/>
      <c r="N257" s="117"/>
      <c r="O257" s="119"/>
      <c r="P257" s="120"/>
      <c r="Q257" s="120"/>
      <c r="R257" s="120"/>
      <c r="S257" s="120"/>
      <c r="T257" s="120"/>
      <c r="U257" s="105"/>
      <c r="V257" s="124"/>
      <c r="W257" s="125"/>
      <c r="X257" s="99"/>
      <c r="Y257" s="2"/>
      <c r="Z257" s="128"/>
    </row>
    <row r="258" spans="1:52" ht="30" customHeight="1" x14ac:dyDescent="0.2">
      <c r="A258" s="76" t="s">
        <v>12</v>
      </c>
      <c r="B258" s="77"/>
      <c r="C258" s="77"/>
      <c r="D258" s="77"/>
      <c r="E258" s="77"/>
      <c r="F258" s="77"/>
      <c r="G258" s="77"/>
      <c r="H258" s="77"/>
      <c r="I258" s="77"/>
      <c r="J258" s="21" t="s">
        <v>40</v>
      </c>
      <c r="K258" s="78">
        <f>ROUNDDOWN(K255+K256,2)</f>
        <v>0</v>
      </c>
      <c r="L258" s="79"/>
      <c r="M258" s="76" t="s">
        <v>10</v>
      </c>
      <c r="N258" s="80"/>
      <c r="O258" s="80"/>
      <c r="P258" s="80"/>
      <c r="Q258" s="80"/>
      <c r="R258" s="80"/>
      <c r="S258" s="80"/>
      <c r="T258" s="80"/>
      <c r="U258" s="22" t="s">
        <v>39</v>
      </c>
      <c r="V258" s="81"/>
      <c r="W258" s="82"/>
      <c r="X258" s="83"/>
      <c r="Y258" s="2"/>
      <c r="Z258" s="128"/>
    </row>
    <row r="259" spans="1:52" ht="24" customHeight="1" x14ac:dyDescent="0.15">
      <c r="A259" s="126" t="s">
        <v>8</v>
      </c>
      <c r="B259" s="127"/>
      <c r="C259" s="128"/>
      <c r="D259" s="132" t="s">
        <v>38</v>
      </c>
      <c r="E259" s="134" t="s">
        <v>37</v>
      </c>
      <c r="F259" s="12"/>
      <c r="G259" s="73" t="s">
        <v>36</v>
      </c>
      <c r="H259" s="12"/>
      <c r="I259" s="132" t="s">
        <v>35</v>
      </c>
      <c r="J259" s="136" t="s">
        <v>34</v>
      </c>
      <c r="K259" s="96" t="e">
        <f>ROUNDDOWN(K256*K253/K252,2)</f>
        <v>#DIV/0!</v>
      </c>
      <c r="L259" s="97"/>
      <c r="M259" s="100" t="s">
        <v>2</v>
      </c>
      <c r="N259" s="101"/>
      <c r="O259" s="101"/>
      <c r="P259" s="101"/>
      <c r="Q259" s="101"/>
      <c r="R259" s="101"/>
      <c r="S259" s="101"/>
      <c r="T259" s="101"/>
      <c r="U259" s="104" t="s">
        <v>33</v>
      </c>
      <c r="V259" s="106">
        <f>ROUNDDOWN(V254+V255+V257+V258,2)</f>
        <v>0</v>
      </c>
      <c r="W259" s="107"/>
      <c r="X259" s="108"/>
      <c r="Y259" s="2"/>
      <c r="Z259" s="128"/>
    </row>
    <row r="260" spans="1:52" ht="24" customHeight="1" thickBot="1" x14ac:dyDescent="0.2">
      <c r="A260" s="129"/>
      <c r="B260" s="130"/>
      <c r="C260" s="131"/>
      <c r="D260" s="133"/>
      <c r="E260" s="135"/>
      <c r="F260" s="16"/>
      <c r="G260" s="17" t="s">
        <v>0</v>
      </c>
      <c r="H260" s="16"/>
      <c r="I260" s="133"/>
      <c r="J260" s="137"/>
      <c r="K260" s="138"/>
      <c r="L260" s="139"/>
      <c r="M260" s="140"/>
      <c r="N260" s="141"/>
      <c r="O260" s="141"/>
      <c r="P260" s="141"/>
      <c r="Q260" s="141"/>
      <c r="R260" s="141"/>
      <c r="S260" s="141"/>
      <c r="T260" s="141"/>
      <c r="U260" s="142"/>
      <c r="V260" s="143"/>
      <c r="W260" s="144"/>
      <c r="X260" s="145"/>
      <c r="Y260" s="2"/>
      <c r="Z260" s="128"/>
    </row>
    <row r="261" spans="1:52" s="63" customFormat="1" ht="27" customHeight="1" thickTop="1" x14ac:dyDescent="0.15">
      <c r="A261" s="15" t="s">
        <v>32</v>
      </c>
      <c r="B261" s="14" t="s">
        <v>31</v>
      </c>
      <c r="C261" s="156"/>
      <c r="D261" s="157"/>
      <c r="E261" s="157"/>
      <c r="F261" s="157"/>
      <c r="G261" s="157"/>
      <c r="H261" s="157"/>
      <c r="I261" s="157"/>
      <c r="J261" s="157"/>
      <c r="K261" s="157"/>
      <c r="L261" s="158"/>
      <c r="M261" s="14" t="s">
        <v>30</v>
      </c>
      <c r="N261" s="156"/>
      <c r="O261" s="157"/>
      <c r="P261" s="157"/>
      <c r="Q261" s="157"/>
      <c r="R261" s="157"/>
      <c r="S261" s="157"/>
      <c r="T261" s="157"/>
      <c r="U261" s="157"/>
      <c r="V261" s="157"/>
      <c r="W261" s="157"/>
      <c r="X261" s="158"/>
      <c r="Y261" s="13"/>
      <c r="Z261" s="128"/>
      <c r="AA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2"/>
      <c r="AX261" s="62"/>
      <c r="AY261" s="62"/>
      <c r="AZ261" s="62"/>
    </row>
    <row r="262" spans="1:52" ht="12" customHeight="1" x14ac:dyDescent="0.15">
      <c r="A262" s="84" t="s">
        <v>29</v>
      </c>
      <c r="B262" s="85"/>
      <c r="C262" s="85"/>
      <c r="D262" s="85"/>
      <c r="E262" s="85"/>
      <c r="F262" s="85"/>
      <c r="G262" s="85"/>
      <c r="H262" s="85"/>
      <c r="I262" s="85"/>
      <c r="J262" s="94" t="s">
        <v>0</v>
      </c>
      <c r="K262" s="10"/>
      <c r="L262" s="11" t="s">
        <v>23</v>
      </c>
      <c r="M262" s="149" t="s">
        <v>28</v>
      </c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3" t="s">
        <v>27</v>
      </c>
      <c r="Y262" s="2"/>
      <c r="Z262" s="128"/>
    </row>
    <row r="263" spans="1:52" ht="22.5" customHeight="1" x14ac:dyDescent="0.2">
      <c r="A263" s="87"/>
      <c r="B263" s="88"/>
      <c r="C263" s="88"/>
      <c r="D263" s="88"/>
      <c r="E263" s="88"/>
      <c r="F263" s="88"/>
      <c r="G263" s="88"/>
      <c r="H263" s="88"/>
      <c r="I263" s="88"/>
      <c r="J263" s="95"/>
      <c r="K263" s="124"/>
      <c r="L263" s="99"/>
      <c r="M263" s="151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4"/>
      <c r="Y263" s="2"/>
      <c r="Z263" s="128"/>
    </row>
    <row r="264" spans="1:52" ht="12" customHeight="1" x14ac:dyDescent="0.15">
      <c r="A264" s="84" t="s">
        <v>26</v>
      </c>
      <c r="B264" s="85"/>
      <c r="C264" s="85"/>
      <c r="D264" s="85"/>
      <c r="E264" s="85"/>
      <c r="F264" s="85"/>
      <c r="G264" s="85"/>
      <c r="H264" s="85"/>
      <c r="I264" s="85"/>
      <c r="J264" s="94" t="s">
        <v>5</v>
      </c>
      <c r="K264" s="96"/>
      <c r="L264" s="97"/>
      <c r="M264" s="84" t="s">
        <v>25</v>
      </c>
      <c r="N264" s="118"/>
      <c r="O264" s="118"/>
      <c r="P264" s="118"/>
      <c r="Q264" s="118"/>
      <c r="R264" s="118"/>
      <c r="S264" s="118"/>
      <c r="T264" s="118"/>
      <c r="U264" s="104" t="s">
        <v>24</v>
      </c>
      <c r="V264" s="10"/>
      <c r="W264" s="8"/>
      <c r="X264" s="9" t="s">
        <v>23</v>
      </c>
      <c r="Y264" s="2"/>
      <c r="Z264" s="6"/>
    </row>
    <row r="265" spans="1:52" ht="22.5" customHeight="1" x14ac:dyDescent="0.2">
      <c r="A265" s="87"/>
      <c r="B265" s="88"/>
      <c r="C265" s="88"/>
      <c r="D265" s="88"/>
      <c r="E265" s="88"/>
      <c r="F265" s="88"/>
      <c r="G265" s="88"/>
      <c r="H265" s="88"/>
      <c r="I265" s="88"/>
      <c r="J265" s="95"/>
      <c r="K265" s="98"/>
      <c r="L265" s="99"/>
      <c r="M265" s="119"/>
      <c r="N265" s="120"/>
      <c r="O265" s="120"/>
      <c r="P265" s="120"/>
      <c r="Q265" s="120"/>
      <c r="R265" s="120"/>
      <c r="S265" s="120"/>
      <c r="T265" s="120"/>
      <c r="U265" s="105"/>
      <c r="V265" s="124"/>
      <c r="W265" s="125"/>
      <c r="X265" s="99"/>
      <c r="Y265" s="2"/>
      <c r="Z265" s="6"/>
    </row>
    <row r="266" spans="1:52" ht="30" customHeight="1" x14ac:dyDescent="0.2">
      <c r="A266" s="76" t="s">
        <v>22</v>
      </c>
      <c r="B266" s="77"/>
      <c r="C266" s="77"/>
      <c r="D266" s="77"/>
      <c r="E266" s="77"/>
      <c r="F266" s="77"/>
      <c r="G266" s="77"/>
      <c r="H266" s="77"/>
      <c r="I266" s="77"/>
      <c r="J266" s="21" t="s">
        <v>21</v>
      </c>
      <c r="K266" s="78">
        <f>V270</f>
        <v>0</v>
      </c>
      <c r="L266" s="79"/>
      <c r="M266" s="112" t="s">
        <v>20</v>
      </c>
      <c r="N266" s="113"/>
      <c r="O266" s="76" t="s">
        <v>19</v>
      </c>
      <c r="P266" s="77"/>
      <c r="Q266" s="80"/>
      <c r="R266" s="80"/>
      <c r="S266" s="80"/>
      <c r="T266" s="80"/>
      <c r="U266" s="22" t="s">
        <v>18</v>
      </c>
      <c r="V266" s="81"/>
      <c r="W266" s="82"/>
      <c r="X266" s="83"/>
      <c r="Y266" s="2"/>
      <c r="Z266" s="6"/>
    </row>
    <row r="267" spans="1:52" ht="12" customHeight="1" x14ac:dyDescent="0.15">
      <c r="A267" s="84" t="s">
        <v>17</v>
      </c>
      <c r="B267" s="85"/>
      <c r="C267" s="85"/>
      <c r="D267" s="85"/>
      <c r="E267" s="85"/>
      <c r="F267" s="85"/>
      <c r="G267" s="85"/>
      <c r="H267" s="85"/>
      <c r="I267" s="85"/>
      <c r="J267" s="94" t="s">
        <v>16</v>
      </c>
      <c r="K267" s="96"/>
      <c r="L267" s="97"/>
      <c r="M267" s="114"/>
      <c r="N267" s="115"/>
      <c r="O267" s="84" t="s">
        <v>15</v>
      </c>
      <c r="P267" s="85"/>
      <c r="Q267" s="118"/>
      <c r="R267" s="118"/>
      <c r="S267" s="118"/>
      <c r="T267" s="118"/>
      <c r="U267" s="104" t="s">
        <v>14</v>
      </c>
      <c r="V267" s="121" t="s">
        <v>13</v>
      </c>
      <c r="W267" s="122"/>
      <c r="X267" s="123"/>
      <c r="Y267" s="2"/>
      <c r="Z267" s="6"/>
    </row>
    <row r="268" spans="1:52" ht="22.5" customHeight="1" x14ac:dyDescent="0.2">
      <c r="A268" s="87"/>
      <c r="B268" s="88"/>
      <c r="C268" s="88"/>
      <c r="D268" s="88"/>
      <c r="E268" s="88"/>
      <c r="F268" s="88"/>
      <c r="G268" s="88"/>
      <c r="H268" s="88"/>
      <c r="I268" s="88"/>
      <c r="J268" s="95"/>
      <c r="K268" s="98"/>
      <c r="L268" s="99"/>
      <c r="M268" s="116"/>
      <c r="N268" s="117"/>
      <c r="O268" s="119"/>
      <c r="P268" s="120"/>
      <c r="Q268" s="120"/>
      <c r="R268" s="120"/>
      <c r="S268" s="120"/>
      <c r="T268" s="120"/>
      <c r="U268" s="105"/>
      <c r="V268" s="124"/>
      <c r="W268" s="125"/>
      <c r="X268" s="99"/>
      <c r="Y268" s="2"/>
      <c r="Z268" s="6"/>
    </row>
    <row r="269" spans="1:52" ht="30" customHeight="1" x14ac:dyDescent="0.2">
      <c r="A269" s="76" t="s">
        <v>12</v>
      </c>
      <c r="B269" s="77"/>
      <c r="C269" s="77"/>
      <c r="D269" s="77"/>
      <c r="E269" s="77"/>
      <c r="F269" s="77"/>
      <c r="G269" s="77"/>
      <c r="H269" s="77"/>
      <c r="I269" s="77"/>
      <c r="J269" s="21" t="s">
        <v>11</v>
      </c>
      <c r="K269" s="78">
        <f>ROUNDDOWN(K266+K267,2)</f>
        <v>0</v>
      </c>
      <c r="L269" s="79"/>
      <c r="M269" s="76" t="s">
        <v>10</v>
      </c>
      <c r="N269" s="80"/>
      <c r="O269" s="80"/>
      <c r="P269" s="80"/>
      <c r="Q269" s="80"/>
      <c r="R269" s="80"/>
      <c r="S269" s="80"/>
      <c r="T269" s="80"/>
      <c r="U269" s="22" t="s">
        <v>9</v>
      </c>
      <c r="V269" s="81"/>
      <c r="W269" s="82"/>
      <c r="X269" s="83"/>
      <c r="Y269" s="2"/>
      <c r="Z269" s="6"/>
    </row>
    <row r="270" spans="1:52" ht="24" customHeight="1" x14ac:dyDescent="0.15">
      <c r="A270" s="84" t="s">
        <v>8</v>
      </c>
      <c r="B270" s="85"/>
      <c r="C270" s="86"/>
      <c r="D270" s="90" t="s">
        <v>7</v>
      </c>
      <c r="E270" s="92" t="s">
        <v>6</v>
      </c>
      <c r="F270" s="8"/>
      <c r="G270" s="23" t="s">
        <v>5</v>
      </c>
      <c r="H270" s="8"/>
      <c r="I270" s="90" t="s">
        <v>4</v>
      </c>
      <c r="J270" s="94" t="s">
        <v>3</v>
      </c>
      <c r="K270" s="96" t="e">
        <f>ROUNDDOWN(K267*K264/K263,2)</f>
        <v>#DIV/0!</v>
      </c>
      <c r="L270" s="97"/>
      <c r="M270" s="100" t="s">
        <v>2</v>
      </c>
      <c r="N270" s="101"/>
      <c r="O270" s="101"/>
      <c r="P270" s="101"/>
      <c r="Q270" s="101"/>
      <c r="R270" s="101"/>
      <c r="S270" s="101"/>
      <c r="T270" s="101"/>
      <c r="U270" s="104" t="s">
        <v>1</v>
      </c>
      <c r="V270" s="106">
        <f>ROUNDDOWN(V265+V266+V268+V269,2)</f>
        <v>0</v>
      </c>
      <c r="W270" s="107"/>
      <c r="X270" s="108"/>
      <c r="Y270" s="2"/>
      <c r="Z270" s="6"/>
    </row>
    <row r="271" spans="1:52" ht="24" customHeight="1" x14ac:dyDescent="0.15">
      <c r="A271" s="87"/>
      <c r="B271" s="88"/>
      <c r="C271" s="89"/>
      <c r="D271" s="91"/>
      <c r="E271" s="93"/>
      <c r="F271" s="7"/>
      <c r="G271" s="23" t="s">
        <v>0</v>
      </c>
      <c r="H271" s="7"/>
      <c r="I271" s="91"/>
      <c r="J271" s="95"/>
      <c r="K271" s="98"/>
      <c r="L271" s="99"/>
      <c r="M271" s="102"/>
      <c r="N271" s="103"/>
      <c r="O271" s="103"/>
      <c r="P271" s="103"/>
      <c r="Q271" s="103"/>
      <c r="R271" s="103"/>
      <c r="S271" s="103"/>
      <c r="T271" s="103"/>
      <c r="U271" s="105"/>
      <c r="V271" s="109"/>
      <c r="W271" s="110"/>
      <c r="X271" s="111"/>
      <c r="Y271" s="202" t="s">
        <v>140</v>
      </c>
      <c r="Z271" s="128"/>
    </row>
    <row r="272" spans="1:52" s="63" customFormat="1" ht="27" customHeight="1" x14ac:dyDescent="0.15">
      <c r="A272" s="15" t="s">
        <v>32</v>
      </c>
      <c r="B272" s="14" t="s">
        <v>31</v>
      </c>
      <c r="C272" s="146"/>
      <c r="D272" s="147"/>
      <c r="E272" s="147"/>
      <c r="F272" s="147"/>
      <c r="G272" s="147"/>
      <c r="H272" s="147"/>
      <c r="I272" s="147"/>
      <c r="J272" s="147"/>
      <c r="K272" s="147"/>
      <c r="L272" s="148"/>
      <c r="M272" s="14" t="s">
        <v>30</v>
      </c>
      <c r="N272" s="146"/>
      <c r="O272" s="147"/>
      <c r="P272" s="147"/>
      <c r="Q272" s="147"/>
      <c r="R272" s="147"/>
      <c r="S272" s="147"/>
      <c r="T272" s="147"/>
      <c r="U272" s="147"/>
      <c r="V272" s="147"/>
      <c r="W272" s="147"/>
      <c r="X272" s="148"/>
      <c r="Y272" s="13"/>
      <c r="Z272" s="12"/>
      <c r="AA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2"/>
      <c r="AX272" s="62"/>
      <c r="AY272" s="62"/>
      <c r="AZ272" s="62"/>
    </row>
    <row r="273" spans="1:52" ht="12" customHeight="1" x14ac:dyDescent="0.15">
      <c r="A273" s="84" t="s">
        <v>29</v>
      </c>
      <c r="B273" s="85"/>
      <c r="C273" s="85"/>
      <c r="D273" s="85"/>
      <c r="E273" s="85"/>
      <c r="F273" s="85"/>
      <c r="G273" s="85"/>
      <c r="H273" s="85"/>
      <c r="I273" s="85"/>
      <c r="J273" s="94" t="s">
        <v>0</v>
      </c>
      <c r="K273" s="10"/>
      <c r="L273" s="11" t="s">
        <v>46</v>
      </c>
      <c r="M273" s="149" t="s">
        <v>28</v>
      </c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3" t="s">
        <v>49</v>
      </c>
      <c r="Y273" s="2"/>
      <c r="Z273" s="203" t="s">
        <v>48</v>
      </c>
    </row>
    <row r="274" spans="1:52" ht="22.5" customHeight="1" x14ac:dyDescent="0.2">
      <c r="A274" s="87"/>
      <c r="B274" s="88"/>
      <c r="C274" s="88"/>
      <c r="D274" s="88"/>
      <c r="E274" s="88"/>
      <c r="F274" s="88"/>
      <c r="G274" s="88"/>
      <c r="H274" s="88"/>
      <c r="I274" s="88"/>
      <c r="J274" s="95"/>
      <c r="K274" s="124"/>
      <c r="L274" s="99"/>
      <c r="M274" s="151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4"/>
      <c r="Y274" s="2"/>
      <c r="Z274" s="128"/>
    </row>
    <row r="275" spans="1:52" ht="12" customHeight="1" x14ac:dyDescent="0.15">
      <c r="A275" s="84" t="s">
        <v>26</v>
      </c>
      <c r="B275" s="85"/>
      <c r="C275" s="85"/>
      <c r="D275" s="85"/>
      <c r="E275" s="85"/>
      <c r="F275" s="85"/>
      <c r="G275" s="85"/>
      <c r="H275" s="85"/>
      <c r="I275" s="85"/>
      <c r="J275" s="94" t="s">
        <v>36</v>
      </c>
      <c r="K275" s="96"/>
      <c r="L275" s="97"/>
      <c r="M275" s="84" t="s">
        <v>25</v>
      </c>
      <c r="N275" s="118"/>
      <c r="O275" s="118"/>
      <c r="P275" s="118"/>
      <c r="Q275" s="118"/>
      <c r="R275" s="118"/>
      <c r="S275" s="118"/>
      <c r="T275" s="118"/>
      <c r="U275" s="104" t="s">
        <v>47</v>
      </c>
      <c r="V275" s="10"/>
      <c r="W275" s="8"/>
      <c r="X275" s="9" t="s">
        <v>46</v>
      </c>
      <c r="Y275" s="2"/>
      <c r="Z275" s="128"/>
    </row>
    <row r="276" spans="1:52" ht="22.5" customHeight="1" x14ac:dyDescent="0.2">
      <c r="A276" s="87"/>
      <c r="B276" s="88"/>
      <c r="C276" s="88"/>
      <c r="D276" s="88"/>
      <c r="E276" s="88"/>
      <c r="F276" s="88"/>
      <c r="G276" s="88"/>
      <c r="H276" s="88"/>
      <c r="I276" s="88"/>
      <c r="J276" s="95"/>
      <c r="K276" s="98"/>
      <c r="L276" s="99"/>
      <c r="M276" s="119"/>
      <c r="N276" s="120"/>
      <c r="O276" s="120"/>
      <c r="P276" s="120"/>
      <c r="Q276" s="120"/>
      <c r="R276" s="120"/>
      <c r="S276" s="120"/>
      <c r="T276" s="120"/>
      <c r="U276" s="105"/>
      <c r="V276" s="124"/>
      <c r="W276" s="125"/>
      <c r="X276" s="99"/>
      <c r="Y276" s="2"/>
      <c r="Z276" s="128"/>
    </row>
    <row r="277" spans="1:52" ht="30" customHeight="1" x14ac:dyDescent="0.2">
      <c r="A277" s="76" t="s">
        <v>22</v>
      </c>
      <c r="B277" s="77"/>
      <c r="C277" s="77"/>
      <c r="D277" s="77"/>
      <c r="E277" s="77"/>
      <c r="F277" s="77"/>
      <c r="G277" s="77"/>
      <c r="H277" s="77"/>
      <c r="I277" s="77"/>
      <c r="J277" s="21" t="s">
        <v>45</v>
      </c>
      <c r="K277" s="78">
        <f>V281</f>
        <v>0</v>
      </c>
      <c r="L277" s="79"/>
      <c r="M277" s="112" t="s">
        <v>20</v>
      </c>
      <c r="N277" s="113"/>
      <c r="O277" s="76" t="s">
        <v>19</v>
      </c>
      <c r="P277" s="77"/>
      <c r="Q277" s="80"/>
      <c r="R277" s="80"/>
      <c r="S277" s="80"/>
      <c r="T277" s="80"/>
      <c r="U277" s="22" t="s">
        <v>44</v>
      </c>
      <c r="V277" s="81"/>
      <c r="W277" s="82"/>
      <c r="X277" s="83"/>
      <c r="Y277" s="2"/>
      <c r="Z277" s="128"/>
    </row>
    <row r="278" spans="1:52" ht="12" customHeight="1" x14ac:dyDescent="0.15">
      <c r="A278" s="84" t="s">
        <v>17</v>
      </c>
      <c r="B278" s="85"/>
      <c r="C278" s="85"/>
      <c r="D278" s="85"/>
      <c r="E278" s="85"/>
      <c r="F278" s="85"/>
      <c r="G278" s="85"/>
      <c r="H278" s="85"/>
      <c r="I278" s="85"/>
      <c r="J278" s="94" t="s">
        <v>43</v>
      </c>
      <c r="K278" s="96"/>
      <c r="L278" s="97"/>
      <c r="M278" s="114"/>
      <c r="N278" s="115"/>
      <c r="O278" s="84" t="s">
        <v>15</v>
      </c>
      <c r="P278" s="85"/>
      <c r="Q278" s="118"/>
      <c r="R278" s="118"/>
      <c r="S278" s="118"/>
      <c r="T278" s="118"/>
      <c r="U278" s="104" t="s">
        <v>42</v>
      </c>
      <c r="V278" s="121" t="s">
        <v>41</v>
      </c>
      <c r="W278" s="122"/>
      <c r="X278" s="123"/>
      <c r="Y278" s="2"/>
      <c r="Z278" s="128"/>
    </row>
    <row r="279" spans="1:52" ht="22.5" customHeight="1" x14ac:dyDescent="0.2">
      <c r="A279" s="87"/>
      <c r="B279" s="88"/>
      <c r="C279" s="88"/>
      <c r="D279" s="88"/>
      <c r="E279" s="88"/>
      <c r="F279" s="88"/>
      <c r="G279" s="88"/>
      <c r="H279" s="88"/>
      <c r="I279" s="88"/>
      <c r="J279" s="95"/>
      <c r="K279" s="98"/>
      <c r="L279" s="99"/>
      <c r="M279" s="116"/>
      <c r="N279" s="117"/>
      <c r="O279" s="119"/>
      <c r="P279" s="120"/>
      <c r="Q279" s="120"/>
      <c r="R279" s="120"/>
      <c r="S279" s="120"/>
      <c r="T279" s="120"/>
      <c r="U279" s="105"/>
      <c r="V279" s="124"/>
      <c r="W279" s="125"/>
      <c r="X279" s="99"/>
      <c r="Y279" s="2"/>
      <c r="Z279" s="128"/>
    </row>
    <row r="280" spans="1:52" ht="30" customHeight="1" x14ac:dyDescent="0.2">
      <c r="A280" s="76" t="s">
        <v>12</v>
      </c>
      <c r="B280" s="77"/>
      <c r="C280" s="77"/>
      <c r="D280" s="77"/>
      <c r="E280" s="77"/>
      <c r="F280" s="77"/>
      <c r="G280" s="77"/>
      <c r="H280" s="77"/>
      <c r="I280" s="77"/>
      <c r="J280" s="21" t="s">
        <v>40</v>
      </c>
      <c r="K280" s="78">
        <f>ROUNDDOWN(K277+K278,2)</f>
        <v>0</v>
      </c>
      <c r="L280" s="79"/>
      <c r="M280" s="76" t="s">
        <v>10</v>
      </c>
      <c r="N280" s="80"/>
      <c r="O280" s="80"/>
      <c r="P280" s="80"/>
      <c r="Q280" s="80"/>
      <c r="R280" s="80"/>
      <c r="S280" s="80"/>
      <c r="T280" s="80"/>
      <c r="U280" s="22" t="s">
        <v>39</v>
      </c>
      <c r="V280" s="81"/>
      <c r="W280" s="82"/>
      <c r="X280" s="83"/>
      <c r="Y280" s="2"/>
      <c r="Z280" s="128"/>
    </row>
    <row r="281" spans="1:52" ht="24" customHeight="1" x14ac:dyDescent="0.15">
      <c r="A281" s="126" t="s">
        <v>8</v>
      </c>
      <c r="B281" s="127"/>
      <c r="C281" s="128"/>
      <c r="D281" s="132" t="s">
        <v>38</v>
      </c>
      <c r="E281" s="134" t="s">
        <v>37</v>
      </c>
      <c r="F281" s="12"/>
      <c r="G281" s="73" t="s">
        <v>36</v>
      </c>
      <c r="H281" s="12"/>
      <c r="I281" s="132" t="s">
        <v>35</v>
      </c>
      <c r="J281" s="136" t="s">
        <v>34</v>
      </c>
      <c r="K281" s="96" t="e">
        <f>ROUNDDOWN(K278*K275/K274,2)</f>
        <v>#DIV/0!</v>
      </c>
      <c r="L281" s="97"/>
      <c r="M281" s="100" t="s">
        <v>2</v>
      </c>
      <c r="N281" s="101"/>
      <c r="O281" s="101"/>
      <c r="P281" s="101"/>
      <c r="Q281" s="101"/>
      <c r="R281" s="101"/>
      <c r="S281" s="101"/>
      <c r="T281" s="101"/>
      <c r="U281" s="104" t="s">
        <v>33</v>
      </c>
      <c r="V281" s="106">
        <f>ROUNDDOWN(V276+V277+V279+V280,2)</f>
        <v>0</v>
      </c>
      <c r="W281" s="107"/>
      <c r="X281" s="108"/>
      <c r="Y281" s="2"/>
      <c r="Z281" s="128"/>
    </row>
    <row r="282" spans="1:52" ht="24" customHeight="1" thickBot="1" x14ac:dyDescent="0.2">
      <c r="A282" s="129"/>
      <c r="B282" s="130"/>
      <c r="C282" s="131"/>
      <c r="D282" s="133"/>
      <c r="E282" s="135"/>
      <c r="F282" s="16"/>
      <c r="G282" s="17" t="s">
        <v>0</v>
      </c>
      <c r="H282" s="16"/>
      <c r="I282" s="133"/>
      <c r="J282" s="137"/>
      <c r="K282" s="138"/>
      <c r="L282" s="139"/>
      <c r="M282" s="140"/>
      <c r="N282" s="141"/>
      <c r="O282" s="141"/>
      <c r="P282" s="141"/>
      <c r="Q282" s="141"/>
      <c r="R282" s="141"/>
      <c r="S282" s="141"/>
      <c r="T282" s="141"/>
      <c r="U282" s="142"/>
      <c r="V282" s="143"/>
      <c r="W282" s="144"/>
      <c r="X282" s="145"/>
      <c r="Y282" s="2"/>
      <c r="Z282" s="128"/>
    </row>
    <row r="283" spans="1:52" s="63" customFormat="1" ht="27" customHeight="1" thickTop="1" x14ac:dyDescent="0.15">
      <c r="A283" s="15" t="s">
        <v>32</v>
      </c>
      <c r="B283" s="14" t="s">
        <v>31</v>
      </c>
      <c r="C283" s="156"/>
      <c r="D283" s="157"/>
      <c r="E283" s="157"/>
      <c r="F283" s="157"/>
      <c r="G283" s="157"/>
      <c r="H283" s="157"/>
      <c r="I283" s="157"/>
      <c r="J283" s="157"/>
      <c r="K283" s="157"/>
      <c r="L283" s="158"/>
      <c r="M283" s="14" t="s">
        <v>30</v>
      </c>
      <c r="N283" s="156"/>
      <c r="O283" s="157"/>
      <c r="P283" s="157"/>
      <c r="Q283" s="157"/>
      <c r="R283" s="157"/>
      <c r="S283" s="157"/>
      <c r="T283" s="157"/>
      <c r="U283" s="157"/>
      <c r="V283" s="157"/>
      <c r="W283" s="157"/>
      <c r="X283" s="158"/>
      <c r="Y283" s="13"/>
      <c r="Z283" s="128"/>
      <c r="AA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2"/>
      <c r="AX283" s="62"/>
      <c r="AY283" s="62"/>
      <c r="AZ283" s="62"/>
    </row>
    <row r="284" spans="1:52" ht="12" customHeight="1" x14ac:dyDescent="0.15">
      <c r="A284" s="84" t="s">
        <v>29</v>
      </c>
      <c r="B284" s="85"/>
      <c r="C284" s="85"/>
      <c r="D284" s="85"/>
      <c r="E284" s="85"/>
      <c r="F284" s="85"/>
      <c r="G284" s="85"/>
      <c r="H284" s="85"/>
      <c r="I284" s="85"/>
      <c r="J284" s="94" t="s">
        <v>0</v>
      </c>
      <c r="K284" s="10"/>
      <c r="L284" s="11" t="s">
        <v>23</v>
      </c>
      <c r="M284" s="149" t="s">
        <v>28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3" t="s">
        <v>27</v>
      </c>
      <c r="Y284" s="2"/>
      <c r="Z284" s="128"/>
    </row>
    <row r="285" spans="1:52" ht="22.5" customHeight="1" x14ac:dyDescent="0.2">
      <c r="A285" s="87"/>
      <c r="B285" s="88"/>
      <c r="C285" s="88"/>
      <c r="D285" s="88"/>
      <c r="E285" s="88"/>
      <c r="F285" s="88"/>
      <c r="G285" s="88"/>
      <c r="H285" s="88"/>
      <c r="I285" s="88"/>
      <c r="J285" s="95"/>
      <c r="K285" s="124"/>
      <c r="L285" s="99"/>
      <c r="M285" s="151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4"/>
      <c r="Y285" s="2"/>
      <c r="Z285" s="128"/>
    </row>
    <row r="286" spans="1:52" ht="12" customHeight="1" x14ac:dyDescent="0.15">
      <c r="A286" s="84" t="s">
        <v>26</v>
      </c>
      <c r="B286" s="85"/>
      <c r="C286" s="85"/>
      <c r="D286" s="85"/>
      <c r="E286" s="85"/>
      <c r="F286" s="85"/>
      <c r="G286" s="85"/>
      <c r="H286" s="85"/>
      <c r="I286" s="85"/>
      <c r="J286" s="94" t="s">
        <v>5</v>
      </c>
      <c r="K286" s="96"/>
      <c r="L286" s="97"/>
      <c r="M286" s="84" t="s">
        <v>25</v>
      </c>
      <c r="N286" s="118"/>
      <c r="O286" s="118"/>
      <c r="P286" s="118"/>
      <c r="Q286" s="118"/>
      <c r="R286" s="118"/>
      <c r="S286" s="118"/>
      <c r="T286" s="118"/>
      <c r="U286" s="104" t="s">
        <v>24</v>
      </c>
      <c r="V286" s="10"/>
      <c r="W286" s="8"/>
      <c r="X286" s="9" t="s">
        <v>23</v>
      </c>
      <c r="Y286" s="2"/>
      <c r="Z286" s="6"/>
    </row>
    <row r="287" spans="1:52" ht="22.5" customHeight="1" x14ac:dyDescent="0.2">
      <c r="A287" s="87"/>
      <c r="B287" s="88"/>
      <c r="C287" s="88"/>
      <c r="D287" s="88"/>
      <c r="E287" s="88"/>
      <c r="F287" s="88"/>
      <c r="G287" s="88"/>
      <c r="H287" s="88"/>
      <c r="I287" s="88"/>
      <c r="J287" s="95"/>
      <c r="K287" s="98"/>
      <c r="L287" s="99"/>
      <c r="M287" s="119"/>
      <c r="N287" s="120"/>
      <c r="O287" s="120"/>
      <c r="P287" s="120"/>
      <c r="Q287" s="120"/>
      <c r="R287" s="120"/>
      <c r="S287" s="120"/>
      <c r="T287" s="120"/>
      <c r="U287" s="105"/>
      <c r="V287" s="124"/>
      <c r="W287" s="125"/>
      <c r="X287" s="99"/>
      <c r="Y287" s="2"/>
      <c r="Z287" s="6"/>
    </row>
    <row r="288" spans="1:52" ht="30" customHeight="1" x14ac:dyDescent="0.2">
      <c r="A288" s="76" t="s">
        <v>22</v>
      </c>
      <c r="B288" s="77"/>
      <c r="C288" s="77"/>
      <c r="D288" s="77"/>
      <c r="E288" s="77"/>
      <c r="F288" s="77"/>
      <c r="G288" s="77"/>
      <c r="H288" s="77"/>
      <c r="I288" s="77"/>
      <c r="J288" s="21" t="s">
        <v>21</v>
      </c>
      <c r="K288" s="78">
        <f>V292</f>
        <v>0</v>
      </c>
      <c r="L288" s="79"/>
      <c r="M288" s="112" t="s">
        <v>20</v>
      </c>
      <c r="N288" s="113"/>
      <c r="O288" s="76" t="s">
        <v>19</v>
      </c>
      <c r="P288" s="77"/>
      <c r="Q288" s="80"/>
      <c r="R288" s="80"/>
      <c r="S288" s="80"/>
      <c r="T288" s="80"/>
      <c r="U288" s="22" t="s">
        <v>18</v>
      </c>
      <c r="V288" s="81"/>
      <c r="W288" s="82"/>
      <c r="X288" s="83"/>
      <c r="Y288" s="2"/>
      <c r="Z288" s="6"/>
    </row>
    <row r="289" spans="1:52" ht="12" customHeight="1" x14ac:dyDescent="0.15">
      <c r="A289" s="84" t="s">
        <v>17</v>
      </c>
      <c r="B289" s="85"/>
      <c r="C289" s="85"/>
      <c r="D289" s="85"/>
      <c r="E289" s="85"/>
      <c r="F289" s="85"/>
      <c r="G289" s="85"/>
      <c r="H289" s="85"/>
      <c r="I289" s="85"/>
      <c r="J289" s="94" t="s">
        <v>16</v>
      </c>
      <c r="K289" s="96"/>
      <c r="L289" s="97"/>
      <c r="M289" s="114"/>
      <c r="N289" s="115"/>
      <c r="O289" s="84" t="s">
        <v>15</v>
      </c>
      <c r="P289" s="85"/>
      <c r="Q289" s="118"/>
      <c r="R289" s="118"/>
      <c r="S289" s="118"/>
      <c r="T289" s="118"/>
      <c r="U289" s="104" t="s">
        <v>14</v>
      </c>
      <c r="V289" s="121" t="s">
        <v>13</v>
      </c>
      <c r="W289" s="122"/>
      <c r="X289" s="123"/>
      <c r="Y289" s="2"/>
      <c r="Z289" s="6"/>
    </row>
    <row r="290" spans="1:52" ht="22.5" customHeight="1" x14ac:dyDescent="0.2">
      <c r="A290" s="87"/>
      <c r="B290" s="88"/>
      <c r="C290" s="88"/>
      <c r="D290" s="88"/>
      <c r="E290" s="88"/>
      <c r="F290" s="88"/>
      <c r="G290" s="88"/>
      <c r="H290" s="88"/>
      <c r="I290" s="88"/>
      <c r="J290" s="95"/>
      <c r="K290" s="98"/>
      <c r="L290" s="99"/>
      <c r="M290" s="116"/>
      <c r="N290" s="117"/>
      <c r="O290" s="119"/>
      <c r="P290" s="120"/>
      <c r="Q290" s="120"/>
      <c r="R290" s="120"/>
      <c r="S290" s="120"/>
      <c r="T290" s="120"/>
      <c r="U290" s="105"/>
      <c r="V290" s="124"/>
      <c r="W290" s="125"/>
      <c r="X290" s="99"/>
      <c r="Y290" s="2"/>
      <c r="Z290" s="6"/>
    </row>
    <row r="291" spans="1:52" ht="30" customHeight="1" x14ac:dyDescent="0.2">
      <c r="A291" s="76" t="s">
        <v>12</v>
      </c>
      <c r="B291" s="77"/>
      <c r="C291" s="77"/>
      <c r="D291" s="77"/>
      <c r="E291" s="77"/>
      <c r="F291" s="77"/>
      <c r="G291" s="77"/>
      <c r="H291" s="77"/>
      <c r="I291" s="77"/>
      <c r="J291" s="21" t="s">
        <v>11</v>
      </c>
      <c r="K291" s="78">
        <f>ROUNDDOWN(K288+K289,2)</f>
        <v>0</v>
      </c>
      <c r="L291" s="79"/>
      <c r="M291" s="76" t="s">
        <v>10</v>
      </c>
      <c r="N291" s="80"/>
      <c r="O291" s="80"/>
      <c r="P291" s="80"/>
      <c r="Q291" s="80"/>
      <c r="R291" s="80"/>
      <c r="S291" s="80"/>
      <c r="T291" s="80"/>
      <c r="U291" s="22" t="s">
        <v>9</v>
      </c>
      <c r="V291" s="81"/>
      <c r="W291" s="82"/>
      <c r="X291" s="83"/>
      <c r="Y291" s="2"/>
      <c r="Z291" s="6"/>
    </row>
    <row r="292" spans="1:52" ht="24" customHeight="1" x14ac:dyDescent="0.15">
      <c r="A292" s="84" t="s">
        <v>8</v>
      </c>
      <c r="B292" s="85"/>
      <c r="C292" s="86"/>
      <c r="D292" s="90" t="s">
        <v>7</v>
      </c>
      <c r="E292" s="92" t="s">
        <v>6</v>
      </c>
      <c r="F292" s="8"/>
      <c r="G292" s="23" t="s">
        <v>5</v>
      </c>
      <c r="H292" s="8"/>
      <c r="I292" s="90" t="s">
        <v>4</v>
      </c>
      <c r="J292" s="94" t="s">
        <v>3</v>
      </c>
      <c r="K292" s="96" t="e">
        <f>ROUNDDOWN(K289*K286/K285,2)</f>
        <v>#DIV/0!</v>
      </c>
      <c r="L292" s="97"/>
      <c r="M292" s="100" t="s">
        <v>2</v>
      </c>
      <c r="N292" s="101"/>
      <c r="O292" s="101"/>
      <c r="P292" s="101"/>
      <c r="Q292" s="101"/>
      <c r="R292" s="101"/>
      <c r="S292" s="101"/>
      <c r="T292" s="101"/>
      <c r="U292" s="104" t="s">
        <v>1</v>
      </c>
      <c r="V292" s="106">
        <f>ROUNDDOWN(V287+V288+V290+V291,2)</f>
        <v>0</v>
      </c>
      <c r="W292" s="107"/>
      <c r="X292" s="108"/>
      <c r="Y292" s="2"/>
      <c r="Z292" s="6"/>
    </row>
    <row r="293" spans="1:52" ht="24" customHeight="1" x14ac:dyDescent="0.15">
      <c r="A293" s="87"/>
      <c r="B293" s="88"/>
      <c r="C293" s="89"/>
      <c r="D293" s="91"/>
      <c r="E293" s="93"/>
      <c r="F293" s="7"/>
      <c r="G293" s="23" t="s">
        <v>0</v>
      </c>
      <c r="H293" s="7"/>
      <c r="I293" s="91"/>
      <c r="J293" s="95"/>
      <c r="K293" s="98"/>
      <c r="L293" s="99"/>
      <c r="M293" s="102"/>
      <c r="N293" s="103"/>
      <c r="O293" s="103"/>
      <c r="P293" s="103"/>
      <c r="Q293" s="103"/>
      <c r="R293" s="103"/>
      <c r="S293" s="103"/>
      <c r="T293" s="103"/>
      <c r="U293" s="105"/>
      <c r="V293" s="109"/>
      <c r="W293" s="110"/>
      <c r="X293" s="111"/>
      <c r="Y293" s="202" t="s">
        <v>141</v>
      </c>
      <c r="Z293" s="128"/>
    </row>
    <row r="294" spans="1:52" s="63" customFormat="1" ht="27" customHeight="1" x14ac:dyDescent="0.15">
      <c r="A294" s="15" t="s">
        <v>32</v>
      </c>
      <c r="B294" s="14" t="s">
        <v>31</v>
      </c>
      <c r="C294" s="146"/>
      <c r="D294" s="147"/>
      <c r="E294" s="147"/>
      <c r="F294" s="147"/>
      <c r="G294" s="147"/>
      <c r="H294" s="147"/>
      <c r="I294" s="147"/>
      <c r="J294" s="147"/>
      <c r="K294" s="147"/>
      <c r="L294" s="148"/>
      <c r="M294" s="14" t="s">
        <v>30</v>
      </c>
      <c r="N294" s="146"/>
      <c r="O294" s="147"/>
      <c r="P294" s="147"/>
      <c r="Q294" s="147"/>
      <c r="R294" s="147"/>
      <c r="S294" s="147"/>
      <c r="T294" s="147"/>
      <c r="U294" s="147"/>
      <c r="V294" s="147"/>
      <c r="W294" s="147"/>
      <c r="X294" s="148"/>
      <c r="Y294" s="13"/>
      <c r="Z294" s="12"/>
      <c r="AA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2"/>
      <c r="AX294" s="62"/>
      <c r="AY294" s="62"/>
      <c r="AZ294" s="62"/>
    </row>
    <row r="295" spans="1:52" ht="12" customHeight="1" x14ac:dyDescent="0.15">
      <c r="A295" s="84" t="s">
        <v>29</v>
      </c>
      <c r="B295" s="85"/>
      <c r="C295" s="85"/>
      <c r="D295" s="85"/>
      <c r="E295" s="85"/>
      <c r="F295" s="85"/>
      <c r="G295" s="85"/>
      <c r="H295" s="85"/>
      <c r="I295" s="85"/>
      <c r="J295" s="94" t="s">
        <v>0</v>
      </c>
      <c r="K295" s="10"/>
      <c r="L295" s="11" t="s">
        <v>46</v>
      </c>
      <c r="M295" s="149" t="s">
        <v>28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3" t="s">
        <v>49</v>
      </c>
      <c r="Y295" s="2"/>
      <c r="Z295" s="203" t="s">
        <v>48</v>
      </c>
    </row>
    <row r="296" spans="1:52" ht="22.5" customHeight="1" x14ac:dyDescent="0.2">
      <c r="A296" s="87"/>
      <c r="B296" s="88"/>
      <c r="C296" s="88"/>
      <c r="D296" s="88"/>
      <c r="E296" s="88"/>
      <c r="F296" s="88"/>
      <c r="G296" s="88"/>
      <c r="H296" s="88"/>
      <c r="I296" s="88"/>
      <c r="J296" s="95"/>
      <c r="K296" s="124"/>
      <c r="L296" s="99"/>
      <c r="M296" s="151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4"/>
      <c r="Y296" s="2"/>
      <c r="Z296" s="128"/>
    </row>
    <row r="297" spans="1:52" ht="12" customHeight="1" x14ac:dyDescent="0.15">
      <c r="A297" s="84" t="s">
        <v>26</v>
      </c>
      <c r="B297" s="85"/>
      <c r="C297" s="85"/>
      <c r="D297" s="85"/>
      <c r="E297" s="85"/>
      <c r="F297" s="85"/>
      <c r="G297" s="85"/>
      <c r="H297" s="85"/>
      <c r="I297" s="85"/>
      <c r="J297" s="94" t="s">
        <v>36</v>
      </c>
      <c r="K297" s="96"/>
      <c r="L297" s="97"/>
      <c r="M297" s="84" t="s">
        <v>25</v>
      </c>
      <c r="N297" s="118"/>
      <c r="O297" s="118"/>
      <c r="P297" s="118"/>
      <c r="Q297" s="118"/>
      <c r="R297" s="118"/>
      <c r="S297" s="118"/>
      <c r="T297" s="118"/>
      <c r="U297" s="104" t="s">
        <v>47</v>
      </c>
      <c r="V297" s="10"/>
      <c r="W297" s="8"/>
      <c r="X297" s="9" t="s">
        <v>46</v>
      </c>
      <c r="Y297" s="2"/>
      <c r="Z297" s="128"/>
    </row>
    <row r="298" spans="1:52" ht="22.5" customHeight="1" x14ac:dyDescent="0.2">
      <c r="A298" s="87"/>
      <c r="B298" s="88"/>
      <c r="C298" s="88"/>
      <c r="D298" s="88"/>
      <c r="E298" s="88"/>
      <c r="F298" s="88"/>
      <c r="G298" s="88"/>
      <c r="H298" s="88"/>
      <c r="I298" s="88"/>
      <c r="J298" s="95"/>
      <c r="K298" s="98"/>
      <c r="L298" s="99"/>
      <c r="M298" s="119"/>
      <c r="N298" s="120"/>
      <c r="O298" s="120"/>
      <c r="P298" s="120"/>
      <c r="Q298" s="120"/>
      <c r="R298" s="120"/>
      <c r="S298" s="120"/>
      <c r="T298" s="120"/>
      <c r="U298" s="105"/>
      <c r="V298" s="124"/>
      <c r="W298" s="125"/>
      <c r="X298" s="99"/>
      <c r="Y298" s="2"/>
      <c r="Z298" s="128"/>
    </row>
    <row r="299" spans="1:52" ht="30" customHeight="1" x14ac:dyDescent="0.2">
      <c r="A299" s="76" t="s">
        <v>22</v>
      </c>
      <c r="B299" s="77"/>
      <c r="C299" s="77"/>
      <c r="D299" s="77"/>
      <c r="E299" s="77"/>
      <c r="F299" s="77"/>
      <c r="G299" s="77"/>
      <c r="H299" s="77"/>
      <c r="I299" s="77"/>
      <c r="J299" s="21" t="s">
        <v>45</v>
      </c>
      <c r="K299" s="78">
        <f>V303</f>
        <v>0</v>
      </c>
      <c r="L299" s="79"/>
      <c r="M299" s="112" t="s">
        <v>20</v>
      </c>
      <c r="N299" s="113"/>
      <c r="O299" s="76" t="s">
        <v>19</v>
      </c>
      <c r="P299" s="77"/>
      <c r="Q299" s="80"/>
      <c r="R299" s="80"/>
      <c r="S299" s="80"/>
      <c r="T299" s="80"/>
      <c r="U299" s="22" t="s">
        <v>44</v>
      </c>
      <c r="V299" s="81"/>
      <c r="W299" s="82"/>
      <c r="X299" s="83"/>
      <c r="Y299" s="2"/>
      <c r="Z299" s="128"/>
    </row>
    <row r="300" spans="1:52" ht="12" customHeight="1" x14ac:dyDescent="0.15">
      <c r="A300" s="84" t="s">
        <v>17</v>
      </c>
      <c r="B300" s="85"/>
      <c r="C300" s="85"/>
      <c r="D300" s="85"/>
      <c r="E300" s="85"/>
      <c r="F300" s="85"/>
      <c r="G300" s="85"/>
      <c r="H300" s="85"/>
      <c r="I300" s="85"/>
      <c r="J300" s="94" t="s">
        <v>43</v>
      </c>
      <c r="K300" s="96"/>
      <c r="L300" s="97"/>
      <c r="M300" s="114"/>
      <c r="N300" s="115"/>
      <c r="O300" s="84" t="s">
        <v>15</v>
      </c>
      <c r="P300" s="85"/>
      <c r="Q300" s="118"/>
      <c r="R300" s="118"/>
      <c r="S300" s="118"/>
      <c r="T300" s="118"/>
      <c r="U300" s="104" t="s">
        <v>42</v>
      </c>
      <c r="V300" s="121" t="s">
        <v>41</v>
      </c>
      <c r="W300" s="122"/>
      <c r="X300" s="123"/>
      <c r="Y300" s="2"/>
      <c r="Z300" s="128"/>
    </row>
    <row r="301" spans="1:52" ht="22.5" customHeight="1" x14ac:dyDescent="0.2">
      <c r="A301" s="87"/>
      <c r="B301" s="88"/>
      <c r="C301" s="88"/>
      <c r="D301" s="88"/>
      <c r="E301" s="88"/>
      <c r="F301" s="88"/>
      <c r="G301" s="88"/>
      <c r="H301" s="88"/>
      <c r="I301" s="88"/>
      <c r="J301" s="95"/>
      <c r="K301" s="98"/>
      <c r="L301" s="99"/>
      <c r="M301" s="116"/>
      <c r="N301" s="117"/>
      <c r="O301" s="119"/>
      <c r="P301" s="120"/>
      <c r="Q301" s="120"/>
      <c r="R301" s="120"/>
      <c r="S301" s="120"/>
      <c r="T301" s="120"/>
      <c r="U301" s="105"/>
      <c r="V301" s="124"/>
      <c r="W301" s="125"/>
      <c r="X301" s="99"/>
      <c r="Y301" s="2"/>
      <c r="Z301" s="128"/>
    </row>
    <row r="302" spans="1:52" ht="30" customHeight="1" x14ac:dyDescent="0.2">
      <c r="A302" s="76" t="s">
        <v>12</v>
      </c>
      <c r="B302" s="77"/>
      <c r="C302" s="77"/>
      <c r="D302" s="77"/>
      <c r="E302" s="77"/>
      <c r="F302" s="77"/>
      <c r="G302" s="77"/>
      <c r="H302" s="77"/>
      <c r="I302" s="77"/>
      <c r="J302" s="21" t="s">
        <v>40</v>
      </c>
      <c r="K302" s="78">
        <f>ROUNDDOWN(K299+K300,2)</f>
        <v>0</v>
      </c>
      <c r="L302" s="79"/>
      <c r="M302" s="76" t="s">
        <v>10</v>
      </c>
      <c r="N302" s="80"/>
      <c r="O302" s="80"/>
      <c r="P302" s="80"/>
      <c r="Q302" s="80"/>
      <c r="R302" s="80"/>
      <c r="S302" s="80"/>
      <c r="T302" s="80"/>
      <c r="U302" s="22" t="s">
        <v>39</v>
      </c>
      <c r="V302" s="81"/>
      <c r="W302" s="82"/>
      <c r="X302" s="83"/>
      <c r="Y302" s="2"/>
      <c r="Z302" s="128"/>
    </row>
    <row r="303" spans="1:52" ht="24" customHeight="1" x14ac:dyDescent="0.15">
      <c r="A303" s="126" t="s">
        <v>8</v>
      </c>
      <c r="B303" s="127"/>
      <c r="C303" s="128"/>
      <c r="D303" s="132" t="s">
        <v>38</v>
      </c>
      <c r="E303" s="134" t="s">
        <v>37</v>
      </c>
      <c r="F303" s="12"/>
      <c r="G303" s="73" t="s">
        <v>36</v>
      </c>
      <c r="H303" s="12"/>
      <c r="I303" s="132" t="s">
        <v>35</v>
      </c>
      <c r="J303" s="136" t="s">
        <v>34</v>
      </c>
      <c r="K303" s="96" t="e">
        <f>ROUNDDOWN(K300*K297/K296,2)</f>
        <v>#DIV/0!</v>
      </c>
      <c r="L303" s="97"/>
      <c r="M303" s="100" t="s">
        <v>2</v>
      </c>
      <c r="N303" s="101"/>
      <c r="O303" s="101"/>
      <c r="P303" s="101"/>
      <c r="Q303" s="101"/>
      <c r="R303" s="101"/>
      <c r="S303" s="101"/>
      <c r="T303" s="101"/>
      <c r="U303" s="104" t="s">
        <v>33</v>
      </c>
      <c r="V303" s="106">
        <f>ROUNDDOWN(V298+V299+V301+V302,2)</f>
        <v>0</v>
      </c>
      <c r="W303" s="107"/>
      <c r="X303" s="108"/>
      <c r="Y303" s="2"/>
      <c r="Z303" s="128"/>
    </row>
    <row r="304" spans="1:52" ht="24" customHeight="1" thickBot="1" x14ac:dyDescent="0.2">
      <c r="A304" s="129"/>
      <c r="B304" s="130"/>
      <c r="C304" s="131"/>
      <c r="D304" s="133"/>
      <c r="E304" s="135"/>
      <c r="F304" s="16"/>
      <c r="G304" s="17" t="s">
        <v>0</v>
      </c>
      <c r="H304" s="16"/>
      <c r="I304" s="133"/>
      <c r="J304" s="137"/>
      <c r="K304" s="138"/>
      <c r="L304" s="139"/>
      <c r="M304" s="140"/>
      <c r="N304" s="141"/>
      <c r="O304" s="141"/>
      <c r="P304" s="141"/>
      <c r="Q304" s="141"/>
      <c r="R304" s="141"/>
      <c r="S304" s="141"/>
      <c r="T304" s="141"/>
      <c r="U304" s="142"/>
      <c r="V304" s="143"/>
      <c r="W304" s="144"/>
      <c r="X304" s="145"/>
      <c r="Y304" s="2"/>
      <c r="Z304" s="128"/>
    </row>
    <row r="305" spans="1:52" s="63" customFormat="1" ht="27" customHeight="1" thickTop="1" x14ac:dyDescent="0.15">
      <c r="A305" s="15" t="s">
        <v>32</v>
      </c>
      <c r="B305" s="14" t="s">
        <v>31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8"/>
      <c r="M305" s="14" t="s">
        <v>30</v>
      </c>
      <c r="N305" s="15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8"/>
      <c r="Y305" s="13"/>
      <c r="Z305" s="128"/>
      <c r="AA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2"/>
      <c r="AX305" s="62"/>
      <c r="AY305" s="62"/>
      <c r="AZ305" s="62"/>
    </row>
    <row r="306" spans="1:52" ht="12" customHeight="1" x14ac:dyDescent="0.15">
      <c r="A306" s="84" t="s">
        <v>29</v>
      </c>
      <c r="B306" s="85"/>
      <c r="C306" s="85"/>
      <c r="D306" s="85"/>
      <c r="E306" s="85"/>
      <c r="F306" s="85"/>
      <c r="G306" s="85"/>
      <c r="H306" s="85"/>
      <c r="I306" s="85"/>
      <c r="J306" s="94" t="s">
        <v>0</v>
      </c>
      <c r="K306" s="10"/>
      <c r="L306" s="11" t="s">
        <v>23</v>
      </c>
      <c r="M306" s="149" t="s">
        <v>28</v>
      </c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3" t="s">
        <v>27</v>
      </c>
      <c r="Y306" s="2"/>
      <c r="Z306" s="128"/>
    </row>
    <row r="307" spans="1:52" ht="22.5" customHeight="1" x14ac:dyDescent="0.2">
      <c r="A307" s="87"/>
      <c r="B307" s="88"/>
      <c r="C307" s="88"/>
      <c r="D307" s="88"/>
      <c r="E307" s="88"/>
      <c r="F307" s="88"/>
      <c r="G307" s="88"/>
      <c r="H307" s="88"/>
      <c r="I307" s="88"/>
      <c r="J307" s="95"/>
      <c r="K307" s="124"/>
      <c r="L307" s="99"/>
      <c r="M307" s="151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4"/>
      <c r="Y307" s="2"/>
      <c r="Z307" s="128"/>
    </row>
    <row r="308" spans="1:52" ht="12" customHeight="1" x14ac:dyDescent="0.15">
      <c r="A308" s="84" t="s">
        <v>26</v>
      </c>
      <c r="B308" s="85"/>
      <c r="C308" s="85"/>
      <c r="D308" s="85"/>
      <c r="E308" s="85"/>
      <c r="F308" s="85"/>
      <c r="G308" s="85"/>
      <c r="H308" s="85"/>
      <c r="I308" s="85"/>
      <c r="J308" s="94" t="s">
        <v>5</v>
      </c>
      <c r="K308" s="96"/>
      <c r="L308" s="97"/>
      <c r="M308" s="84" t="s">
        <v>25</v>
      </c>
      <c r="N308" s="118"/>
      <c r="O308" s="118"/>
      <c r="P308" s="118"/>
      <c r="Q308" s="118"/>
      <c r="R308" s="118"/>
      <c r="S308" s="118"/>
      <c r="T308" s="118"/>
      <c r="U308" s="104" t="s">
        <v>24</v>
      </c>
      <c r="V308" s="10"/>
      <c r="W308" s="8"/>
      <c r="X308" s="9" t="s">
        <v>23</v>
      </c>
      <c r="Y308" s="2"/>
      <c r="Z308" s="6"/>
    </row>
    <row r="309" spans="1:52" ht="22.5" customHeight="1" x14ac:dyDescent="0.2">
      <c r="A309" s="87"/>
      <c r="B309" s="88"/>
      <c r="C309" s="88"/>
      <c r="D309" s="88"/>
      <c r="E309" s="88"/>
      <c r="F309" s="88"/>
      <c r="G309" s="88"/>
      <c r="H309" s="88"/>
      <c r="I309" s="88"/>
      <c r="J309" s="95"/>
      <c r="K309" s="98"/>
      <c r="L309" s="99"/>
      <c r="M309" s="119"/>
      <c r="N309" s="120"/>
      <c r="O309" s="120"/>
      <c r="P309" s="120"/>
      <c r="Q309" s="120"/>
      <c r="R309" s="120"/>
      <c r="S309" s="120"/>
      <c r="T309" s="120"/>
      <c r="U309" s="105"/>
      <c r="V309" s="124"/>
      <c r="W309" s="125"/>
      <c r="X309" s="99"/>
      <c r="Y309" s="2"/>
      <c r="Z309" s="6"/>
    </row>
    <row r="310" spans="1:52" ht="30" customHeight="1" x14ac:dyDescent="0.2">
      <c r="A310" s="76" t="s">
        <v>22</v>
      </c>
      <c r="B310" s="77"/>
      <c r="C310" s="77"/>
      <c r="D310" s="77"/>
      <c r="E310" s="77"/>
      <c r="F310" s="77"/>
      <c r="G310" s="77"/>
      <c r="H310" s="77"/>
      <c r="I310" s="77"/>
      <c r="J310" s="21" t="s">
        <v>21</v>
      </c>
      <c r="K310" s="78">
        <f>V314</f>
        <v>0</v>
      </c>
      <c r="L310" s="79"/>
      <c r="M310" s="112" t="s">
        <v>20</v>
      </c>
      <c r="N310" s="113"/>
      <c r="O310" s="76" t="s">
        <v>19</v>
      </c>
      <c r="P310" s="77"/>
      <c r="Q310" s="80"/>
      <c r="R310" s="80"/>
      <c r="S310" s="80"/>
      <c r="T310" s="80"/>
      <c r="U310" s="22" t="s">
        <v>18</v>
      </c>
      <c r="V310" s="81"/>
      <c r="W310" s="82"/>
      <c r="X310" s="83"/>
      <c r="Y310" s="2"/>
      <c r="Z310" s="6"/>
    </row>
    <row r="311" spans="1:52" ht="12" customHeight="1" x14ac:dyDescent="0.15">
      <c r="A311" s="84" t="s">
        <v>17</v>
      </c>
      <c r="B311" s="85"/>
      <c r="C311" s="85"/>
      <c r="D311" s="85"/>
      <c r="E311" s="85"/>
      <c r="F311" s="85"/>
      <c r="G311" s="85"/>
      <c r="H311" s="85"/>
      <c r="I311" s="85"/>
      <c r="J311" s="94" t="s">
        <v>16</v>
      </c>
      <c r="K311" s="96"/>
      <c r="L311" s="97"/>
      <c r="M311" s="114"/>
      <c r="N311" s="115"/>
      <c r="O311" s="84" t="s">
        <v>15</v>
      </c>
      <c r="P311" s="85"/>
      <c r="Q311" s="118"/>
      <c r="R311" s="118"/>
      <c r="S311" s="118"/>
      <c r="T311" s="118"/>
      <c r="U311" s="104" t="s">
        <v>14</v>
      </c>
      <c r="V311" s="121" t="s">
        <v>13</v>
      </c>
      <c r="W311" s="122"/>
      <c r="X311" s="123"/>
      <c r="Y311" s="2"/>
      <c r="Z311" s="6"/>
    </row>
    <row r="312" spans="1:52" ht="22.5" customHeight="1" x14ac:dyDescent="0.2">
      <c r="A312" s="87"/>
      <c r="B312" s="88"/>
      <c r="C312" s="88"/>
      <c r="D312" s="88"/>
      <c r="E312" s="88"/>
      <c r="F312" s="88"/>
      <c r="G312" s="88"/>
      <c r="H312" s="88"/>
      <c r="I312" s="88"/>
      <c r="J312" s="95"/>
      <c r="K312" s="98"/>
      <c r="L312" s="99"/>
      <c r="M312" s="116"/>
      <c r="N312" s="117"/>
      <c r="O312" s="119"/>
      <c r="P312" s="120"/>
      <c r="Q312" s="120"/>
      <c r="R312" s="120"/>
      <c r="S312" s="120"/>
      <c r="T312" s="120"/>
      <c r="U312" s="105"/>
      <c r="V312" s="124"/>
      <c r="W312" s="125"/>
      <c r="X312" s="99"/>
      <c r="Y312" s="2"/>
      <c r="Z312" s="6"/>
    </row>
    <row r="313" spans="1:52" ht="30" customHeight="1" x14ac:dyDescent="0.2">
      <c r="A313" s="76" t="s">
        <v>12</v>
      </c>
      <c r="B313" s="77"/>
      <c r="C313" s="77"/>
      <c r="D313" s="77"/>
      <c r="E313" s="77"/>
      <c r="F313" s="77"/>
      <c r="G313" s="77"/>
      <c r="H313" s="77"/>
      <c r="I313" s="77"/>
      <c r="J313" s="21" t="s">
        <v>11</v>
      </c>
      <c r="K313" s="78">
        <f>ROUNDDOWN(K310+K311,2)</f>
        <v>0</v>
      </c>
      <c r="L313" s="79"/>
      <c r="M313" s="76" t="s">
        <v>10</v>
      </c>
      <c r="N313" s="80"/>
      <c r="O313" s="80"/>
      <c r="P313" s="80"/>
      <c r="Q313" s="80"/>
      <c r="R313" s="80"/>
      <c r="S313" s="80"/>
      <c r="T313" s="80"/>
      <c r="U313" s="22" t="s">
        <v>9</v>
      </c>
      <c r="V313" s="81"/>
      <c r="W313" s="82"/>
      <c r="X313" s="83"/>
      <c r="Y313" s="2"/>
      <c r="Z313" s="6"/>
    </row>
    <row r="314" spans="1:52" ht="24" customHeight="1" x14ac:dyDescent="0.15">
      <c r="A314" s="84" t="s">
        <v>8</v>
      </c>
      <c r="B314" s="85"/>
      <c r="C314" s="86"/>
      <c r="D314" s="90" t="s">
        <v>7</v>
      </c>
      <c r="E314" s="92" t="s">
        <v>6</v>
      </c>
      <c r="F314" s="8"/>
      <c r="G314" s="23" t="s">
        <v>5</v>
      </c>
      <c r="H314" s="8"/>
      <c r="I314" s="90" t="s">
        <v>4</v>
      </c>
      <c r="J314" s="94" t="s">
        <v>3</v>
      </c>
      <c r="K314" s="96" t="e">
        <f>ROUNDDOWN(K311*K308/K307,2)</f>
        <v>#DIV/0!</v>
      </c>
      <c r="L314" s="97"/>
      <c r="M314" s="100" t="s">
        <v>2</v>
      </c>
      <c r="N314" s="101"/>
      <c r="O314" s="101"/>
      <c r="P314" s="101"/>
      <c r="Q314" s="101"/>
      <c r="R314" s="101"/>
      <c r="S314" s="101"/>
      <c r="T314" s="101"/>
      <c r="U314" s="104" t="s">
        <v>1</v>
      </c>
      <c r="V314" s="106">
        <f>ROUNDDOWN(V309+V310+V312+V313,2)</f>
        <v>0</v>
      </c>
      <c r="W314" s="107"/>
      <c r="X314" s="108"/>
      <c r="Y314" s="2"/>
      <c r="Z314" s="6"/>
    </row>
    <row r="315" spans="1:52" ht="24" customHeight="1" x14ac:dyDescent="0.15">
      <c r="A315" s="87"/>
      <c r="B315" s="88"/>
      <c r="C315" s="89"/>
      <c r="D315" s="91"/>
      <c r="E315" s="93"/>
      <c r="F315" s="7"/>
      <c r="G315" s="23" t="s">
        <v>0</v>
      </c>
      <c r="H315" s="7"/>
      <c r="I315" s="91"/>
      <c r="J315" s="95"/>
      <c r="K315" s="98"/>
      <c r="L315" s="99"/>
      <c r="M315" s="102"/>
      <c r="N315" s="103"/>
      <c r="O315" s="103"/>
      <c r="P315" s="103"/>
      <c r="Q315" s="103"/>
      <c r="R315" s="103"/>
      <c r="S315" s="103"/>
      <c r="T315" s="103"/>
      <c r="U315" s="105"/>
      <c r="V315" s="109"/>
      <c r="W315" s="110"/>
      <c r="X315" s="111"/>
      <c r="Y315" s="202" t="s">
        <v>142</v>
      </c>
      <c r="Z315" s="128"/>
    </row>
    <row r="316" spans="1:52" s="63" customFormat="1" ht="27" customHeight="1" x14ac:dyDescent="0.15">
      <c r="A316" s="15" t="s">
        <v>32</v>
      </c>
      <c r="B316" s="14" t="s">
        <v>31</v>
      </c>
      <c r="C316" s="146"/>
      <c r="D316" s="147"/>
      <c r="E316" s="147"/>
      <c r="F316" s="147"/>
      <c r="G316" s="147"/>
      <c r="H316" s="147"/>
      <c r="I316" s="147"/>
      <c r="J316" s="147"/>
      <c r="K316" s="147"/>
      <c r="L316" s="148"/>
      <c r="M316" s="14" t="s">
        <v>30</v>
      </c>
      <c r="N316" s="146"/>
      <c r="O316" s="147"/>
      <c r="P316" s="147"/>
      <c r="Q316" s="147"/>
      <c r="R316" s="147"/>
      <c r="S316" s="147"/>
      <c r="T316" s="147"/>
      <c r="U316" s="147"/>
      <c r="V316" s="147"/>
      <c r="W316" s="147"/>
      <c r="X316" s="148"/>
      <c r="Y316" s="13"/>
      <c r="Z316" s="12"/>
      <c r="AA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2"/>
      <c r="AX316" s="62"/>
      <c r="AY316" s="62"/>
      <c r="AZ316" s="62"/>
    </row>
    <row r="317" spans="1:52" ht="12" customHeight="1" x14ac:dyDescent="0.15">
      <c r="A317" s="84" t="s">
        <v>29</v>
      </c>
      <c r="B317" s="85"/>
      <c r="C317" s="85"/>
      <c r="D317" s="85"/>
      <c r="E317" s="85"/>
      <c r="F317" s="85"/>
      <c r="G317" s="85"/>
      <c r="H317" s="85"/>
      <c r="I317" s="85"/>
      <c r="J317" s="94" t="s">
        <v>0</v>
      </c>
      <c r="K317" s="10"/>
      <c r="L317" s="11" t="s">
        <v>46</v>
      </c>
      <c r="M317" s="149" t="s">
        <v>28</v>
      </c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3" t="s">
        <v>49</v>
      </c>
      <c r="Y317" s="2"/>
      <c r="Z317" s="203" t="s">
        <v>48</v>
      </c>
    </row>
    <row r="318" spans="1:52" ht="22.5" customHeight="1" x14ac:dyDescent="0.2">
      <c r="A318" s="87"/>
      <c r="B318" s="88"/>
      <c r="C318" s="88"/>
      <c r="D318" s="88"/>
      <c r="E318" s="88"/>
      <c r="F318" s="88"/>
      <c r="G318" s="88"/>
      <c r="H318" s="88"/>
      <c r="I318" s="88"/>
      <c r="J318" s="95"/>
      <c r="K318" s="124"/>
      <c r="L318" s="99"/>
      <c r="M318" s="151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4"/>
      <c r="Y318" s="2"/>
      <c r="Z318" s="128"/>
    </row>
    <row r="319" spans="1:52" ht="12" customHeight="1" x14ac:dyDescent="0.15">
      <c r="A319" s="84" t="s">
        <v>26</v>
      </c>
      <c r="B319" s="85"/>
      <c r="C319" s="85"/>
      <c r="D319" s="85"/>
      <c r="E319" s="85"/>
      <c r="F319" s="85"/>
      <c r="G319" s="85"/>
      <c r="H319" s="85"/>
      <c r="I319" s="85"/>
      <c r="J319" s="94" t="s">
        <v>36</v>
      </c>
      <c r="K319" s="96"/>
      <c r="L319" s="97"/>
      <c r="M319" s="84" t="s">
        <v>25</v>
      </c>
      <c r="N319" s="118"/>
      <c r="O319" s="118"/>
      <c r="P319" s="118"/>
      <c r="Q319" s="118"/>
      <c r="R319" s="118"/>
      <c r="S319" s="118"/>
      <c r="T319" s="118"/>
      <c r="U319" s="104" t="s">
        <v>47</v>
      </c>
      <c r="V319" s="10"/>
      <c r="W319" s="8"/>
      <c r="X319" s="9" t="s">
        <v>46</v>
      </c>
      <c r="Y319" s="2"/>
      <c r="Z319" s="128"/>
    </row>
    <row r="320" spans="1:52" ht="22.5" customHeight="1" x14ac:dyDescent="0.2">
      <c r="A320" s="87"/>
      <c r="B320" s="88"/>
      <c r="C320" s="88"/>
      <c r="D320" s="88"/>
      <c r="E320" s="88"/>
      <c r="F320" s="88"/>
      <c r="G320" s="88"/>
      <c r="H320" s="88"/>
      <c r="I320" s="88"/>
      <c r="J320" s="95"/>
      <c r="K320" s="98"/>
      <c r="L320" s="99"/>
      <c r="M320" s="119"/>
      <c r="N320" s="120"/>
      <c r="O320" s="120"/>
      <c r="P320" s="120"/>
      <c r="Q320" s="120"/>
      <c r="R320" s="120"/>
      <c r="S320" s="120"/>
      <c r="T320" s="120"/>
      <c r="U320" s="105"/>
      <c r="V320" s="124"/>
      <c r="W320" s="125"/>
      <c r="X320" s="99"/>
      <c r="Y320" s="2"/>
      <c r="Z320" s="128"/>
    </row>
    <row r="321" spans="1:52" ht="30" customHeight="1" x14ac:dyDescent="0.2">
      <c r="A321" s="76" t="s">
        <v>22</v>
      </c>
      <c r="B321" s="77"/>
      <c r="C321" s="77"/>
      <c r="D321" s="77"/>
      <c r="E321" s="77"/>
      <c r="F321" s="77"/>
      <c r="G321" s="77"/>
      <c r="H321" s="77"/>
      <c r="I321" s="77"/>
      <c r="J321" s="21" t="s">
        <v>45</v>
      </c>
      <c r="K321" s="78">
        <f>V325</f>
        <v>0</v>
      </c>
      <c r="L321" s="79"/>
      <c r="M321" s="112" t="s">
        <v>20</v>
      </c>
      <c r="N321" s="113"/>
      <c r="O321" s="76" t="s">
        <v>19</v>
      </c>
      <c r="P321" s="77"/>
      <c r="Q321" s="80"/>
      <c r="R321" s="80"/>
      <c r="S321" s="80"/>
      <c r="T321" s="80"/>
      <c r="U321" s="22" t="s">
        <v>44</v>
      </c>
      <c r="V321" s="81"/>
      <c r="W321" s="82"/>
      <c r="X321" s="83"/>
      <c r="Y321" s="2"/>
      <c r="Z321" s="128"/>
    </row>
    <row r="322" spans="1:52" ht="12" customHeight="1" x14ac:dyDescent="0.15">
      <c r="A322" s="84" t="s">
        <v>17</v>
      </c>
      <c r="B322" s="85"/>
      <c r="C322" s="85"/>
      <c r="D322" s="85"/>
      <c r="E322" s="85"/>
      <c r="F322" s="85"/>
      <c r="G322" s="85"/>
      <c r="H322" s="85"/>
      <c r="I322" s="85"/>
      <c r="J322" s="94" t="s">
        <v>43</v>
      </c>
      <c r="K322" s="96"/>
      <c r="L322" s="97"/>
      <c r="M322" s="114"/>
      <c r="N322" s="115"/>
      <c r="O322" s="84" t="s">
        <v>15</v>
      </c>
      <c r="P322" s="85"/>
      <c r="Q322" s="118"/>
      <c r="R322" s="118"/>
      <c r="S322" s="118"/>
      <c r="T322" s="118"/>
      <c r="U322" s="104" t="s">
        <v>42</v>
      </c>
      <c r="V322" s="121" t="s">
        <v>41</v>
      </c>
      <c r="W322" s="122"/>
      <c r="X322" s="123"/>
      <c r="Y322" s="2"/>
      <c r="Z322" s="128"/>
    </row>
    <row r="323" spans="1:52" ht="22.5" customHeight="1" x14ac:dyDescent="0.2">
      <c r="A323" s="87"/>
      <c r="B323" s="88"/>
      <c r="C323" s="88"/>
      <c r="D323" s="88"/>
      <c r="E323" s="88"/>
      <c r="F323" s="88"/>
      <c r="G323" s="88"/>
      <c r="H323" s="88"/>
      <c r="I323" s="88"/>
      <c r="J323" s="95"/>
      <c r="K323" s="98"/>
      <c r="L323" s="99"/>
      <c r="M323" s="116"/>
      <c r="N323" s="117"/>
      <c r="O323" s="119"/>
      <c r="P323" s="120"/>
      <c r="Q323" s="120"/>
      <c r="R323" s="120"/>
      <c r="S323" s="120"/>
      <c r="T323" s="120"/>
      <c r="U323" s="105"/>
      <c r="V323" s="124"/>
      <c r="W323" s="125"/>
      <c r="X323" s="99"/>
      <c r="Y323" s="2"/>
      <c r="Z323" s="128"/>
    </row>
    <row r="324" spans="1:52" ht="30" customHeight="1" x14ac:dyDescent="0.2">
      <c r="A324" s="76" t="s">
        <v>12</v>
      </c>
      <c r="B324" s="77"/>
      <c r="C324" s="77"/>
      <c r="D324" s="77"/>
      <c r="E324" s="77"/>
      <c r="F324" s="77"/>
      <c r="G324" s="77"/>
      <c r="H324" s="77"/>
      <c r="I324" s="77"/>
      <c r="J324" s="21" t="s">
        <v>40</v>
      </c>
      <c r="K324" s="78">
        <f>ROUNDDOWN(K321+K322,2)</f>
        <v>0</v>
      </c>
      <c r="L324" s="79"/>
      <c r="M324" s="76" t="s">
        <v>10</v>
      </c>
      <c r="N324" s="80"/>
      <c r="O324" s="80"/>
      <c r="P324" s="80"/>
      <c r="Q324" s="80"/>
      <c r="R324" s="80"/>
      <c r="S324" s="80"/>
      <c r="T324" s="80"/>
      <c r="U324" s="22" t="s">
        <v>39</v>
      </c>
      <c r="V324" s="81"/>
      <c r="W324" s="82"/>
      <c r="X324" s="83"/>
      <c r="Y324" s="2"/>
      <c r="Z324" s="128"/>
    </row>
    <row r="325" spans="1:52" ht="24" customHeight="1" x14ac:dyDescent="0.15">
      <c r="A325" s="126" t="s">
        <v>8</v>
      </c>
      <c r="B325" s="127"/>
      <c r="C325" s="128"/>
      <c r="D325" s="132" t="s">
        <v>38</v>
      </c>
      <c r="E325" s="134" t="s">
        <v>37</v>
      </c>
      <c r="F325" s="12"/>
      <c r="G325" s="73" t="s">
        <v>36</v>
      </c>
      <c r="H325" s="12"/>
      <c r="I325" s="132" t="s">
        <v>35</v>
      </c>
      <c r="J325" s="136" t="s">
        <v>34</v>
      </c>
      <c r="K325" s="96" t="e">
        <f>ROUNDDOWN(K322*K319/K318,2)</f>
        <v>#DIV/0!</v>
      </c>
      <c r="L325" s="97"/>
      <c r="M325" s="100" t="s">
        <v>2</v>
      </c>
      <c r="N325" s="101"/>
      <c r="O325" s="101"/>
      <c r="P325" s="101"/>
      <c r="Q325" s="101"/>
      <c r="R325" s="101"/>
      <c r="S325" s="101"/>
      <c r="T325" s="101"/>
      <c r="U325" s="104" t="s">
        <v>33</v>
      </c>
      <c r="V325" s="106">
        <f>ROUNDDOWN(V320+V321+V323+V324,2)</f>
        <v>0</v>
      </c>
      <c r="W325" s="107"/>
      <c r="X325" s="108"/>
      <c r="Y325" s="2"/>
      <c r="Z325" s="128"/>
    </row>
    <row r="326" spans="1:52" ht="24" customHeight="1" thickBot="1" x14ac:dyDescent="0.2">
      <c r="A326" s="129"/>
      <c r="B326" s="130"/>
      <c r="C326" s="131"/>
      <c r="D326" s="133"/>
      <c r="E326" s="135"/>
      <c r="F326" s="16"/>
      <c r="G326" s="17" t="s">
        <v>0</v>
      </c>
      <c r="H326" s="16"/>
      <c r="I326" s="133"/>
      <c r="J326" s="137"/>
      <c r="K326" s="138"/>
      <c r="L326" s="139"/>
      <c r="M326" s="140"/>
      <c r="N326" s="141"/>
      <c r="O326" s="141"/>
      <c r="P326" s="141"/>
      <c r="Q326" s="141"/>
      <c r="R326" s="141"/>
      <c r="S326" s="141"/>
      <c r="T326" s="141"/>
      <c r="U326" s="142"/>
      <c r="V326" s="143"/>
      <c r="W326" s="144"/>
      <c r="X326" s="145"/>
      <c r="Y326" s="2"/>
      <c r="Z326" s="128"/>
    </row>
    <row r="327" spans="1:52" s="63" customFormat="1" ht="27" customHeight="1" thickTop="1" x14ac:dyDescent="0.15">
      <c r="A327" s="15" t="s">
        <v>32</v>
      </c>
      <c r="B327" s="14" t="s">
        <v>31</v>
      </c>
      <c r="C327" s="156"/>
      <c r="D327" s="157"/>
      <c r="E327" s="157"/>
      <c r="F327" s="157"/>
      <c r="G327" s="157"/>
      <c r="H327" s="157"/>
      <c r="I327" s="157"/>
      <c r="J327" s="157"/>
      <c r="K327" s="157"/>
      <c r="L327" s="158"/>
      <c r="M327" s="14" t="s">
        <v>30</v>
      </c>
      <c r="N327" s="15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8"/>
      <c r="Y327" s="13"/>
      <c r="Z327" s="128"/>
      <c r="AA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2"/>
      <c r="AX327" s="62"/>
      <c r="AY327" s="62"/>
      <c r="AZ327" s="62"/>
    </row>
    <row r="328" spans="1:52" ht="12" customHeight="1" x14ac:dyDescent="0.15">
      <c r="A328" s="84" t="s">
        <v>29</v>
      </c>
      <c r="B328" s="85"/>
      <c r="C328" s="85"/>
      <c r="D328" s="85"/>
      <c r="E328" s="85"/>
      <c r="F328" s="85"/>
      <c r="G328" s="85"/>
      <c r="H328" s="85"/>
      <c r="I328" s="85"/>
      <c r="J328" s="94" t="s">
        <v>0</v>
      </c>
      <c r="K328" s="10"/>
      <c r="L328" s="11" t="s">
        <v>23</v>
      </c>
      <c r="M328" s="149" t="s">
        <v>28</v>
      </c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3" t="s">
        <v>27</v>
      </c>
      <c r="Y328" s="2"/>
      <c r="Z328" s="128"/>
    </row>
    <row r="329" spans="1:52" ht="22.5" customHeight="1" x14ac:dyDescent="0.2">
      <c r="A329" s="87"/>
      <c r="B329" s="88"/>
      <c r="C329" s="88"/>
      <c r="D329" s="88"/>
      <c r="E329" s="88"/>
      <c r="F329" s="88"/>
      <c r="G329" s="88"/>
      <c r="H329" s="88"/>
      <c r="I329" s="88"/>
      <c r="J329" s="95"/>
      <c r="K329" s="124"/>
      <c r="L329" s="99"/>
      <c r="M329" s="151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4"/>
      <c r="Y329" s="2"/>
      <c r="Z329" s="128"/>
    </row>
    <row r="330" spans="1:52" ht="12" customHeight="1" x14ac:dyDescent="0.15">
      <c r="A330" s="84" t="s">
        <v>26</v>
      </c>
      <c r="B330" s="85"/>
      <c r="C330" s="85"/>
      <c r="D330" s="85"/>
      <c r="E330" s="85"/>
      <c r="F330" s="85"/>
      <c r="G330" s="85"/>
      <c r="H330" s="85"/>
      <c r="I330" s="85"/>
      <c r="J330" s="94" t="s">
        <v>5</v>
      </c>
      <c r="K330" s="96"/>
      <c r="L330" s="97"/>
      <c r="M330" s="84" t="s">
        <v>25</v>
      </c>
      <c r="N330" s="118"/>
      <c r="O330" s="118"/>
      <c r="P330" s="118"/>
      <c r="Q330" s="118"/>
      <c r="R330" s="118"/>
      <c r="S330" s="118"/>
      <c r="T330" s="118"/>
      <c r="U330" s="104" t="s">
        <v>24</v>
      </c>
      <c r="V330" s="10"/>
      <c r="W330" s="8"/>
      <c r="X330" s="9" t="s">
        <v>23</v>
      </c>
      <c r="Y330" s="2"/>
      <c r="Z330" s="6"/>
    </row>
    <row r="331" spans="1:52" ht="22.5" customHeight="1" x14ac:dyDescent="0.2">
      <c r="A331" s="87"/>
      <c r="B331" s="88"/>
      <c r="C331" s="88"/>
      <c r="D331" s="88"/>
      <c r="E331" s="88"/>
      <c r="F331" s="88"/>
      <c r="G331" s="88"/>
      <c r="H331" s="88"/>
      <c r="I331" s="88"/>
      <c r="J331" s="95"/>
      <c r="K331" s="98"/>
      <c r="L331" s="99"/>
      <c r="M331" s="119"/>
      <c r="N331" s="120"/>
      <c r="O331" s="120"/>
      <c r="P331" s="120"/>
      <c r="Q331" s="120"/>
      <c r="R331" s="120"/>
      <c r="S331" s="120"/>
      <c r="T331" s="120"/>
      <c r="U331" s="105"/>
      <c r="V331" s="124"/>
      <c r="W331" s="125"/>
      <c r="X331" s="99"/>
      <c r="Y331" s="2"/>
      <c r="Z331" s="6"/>
    </row>
    <row r="332" spans="1:52" ht="30" customHeight="1" x14ac:dyDescent="0.2">
      <c r="A332" s="76" t="s">
        <v>22</v>
      </c>
      <c r="B332" s="77"/>
      <c r="C332" s="77"/>
      <c r="D332" s="77"/>
      <c r="E332" s="77"/>
      <c r="F332" s="77"/>
      <c r="G332" s="77"/>
      <c r="H332" s="77"/>
      <c r="I332" s="77"/>
      <c r="J332" s="21" t="s">
        <v>21</v>
      </c>
      <c r="K332" s="78">
        <f>V336</f>
        <v>0</v>
      </c>
      <c r="L332" s="79"/>
      <c r="M332" s="112" t="s">
        <v>20</v>
      </c>
      <c r="N332" s="113"/>
      <c r="O332" s="76" t="s">
        <v>19</v>
      </c>
      <c r="P332" s="77"/>
      <c r="Q332" s="80"/>
      <c r="R332" s="80"/>
      <c r="S332" s="80"/>
      <c r="T332" s="80"/>
      <c r="U332" s="22" t="s">
        <v>18</v>
      </c>
      <c r="V332" s="81"/>
      <c r="W332" s="82"/>
      <c r="X332" s="83"/>
      <c r="Y332" s="2"/>
      <c r="Z332" s="6"/>
    </row>
    <row r="333" spans="1:52" ht="12" customHeight="1" x14ac:dyDescent="0.15">
      <c r="A333" s="84" t="s">
        <v>17</v>
      </c>
      <c r="B333" s="85"/>
      <c r="C333" s="85"/>
      <c r="D333" s="85"/>
      <c r="E333" s="85"/>
      <c r="F333" s="85"/>
      <c r="G333" s="85"/>
      <c r="H333" s="85"/>
      <c r="I333" s="85"/>
      <c r="J333" s="94" t="s">
        <v>16</v>
      </c>
      <c r="K333" s="96"/>
      <c r="L333" s="97"/>
      <c r="M333" s="114"/>
      <c r="N333" s="115"/>
      <c r="O333" s="84" t="s">
        <v>15</v>
      </c>
      <c r="P333" s="85"/>
      <c r="Q333" s="118"/>
      <c r="R333" s="118"/>
      <c r="S333" s="118"/>
      <c r="T333" s="118"/>
      <c r="U333" s="104" t="s">
        <v>14</v>
      </c>
      <c r="V333" s="121" t="s">
        <v>13</v>
      </c>
      <c r="W333" s="122"/>
      <c r="X333" s="123"/>
      <c r="Y333" s="2"/>
      <c r="Z333" s="6"/>
    </row>
    <row r="334" spans="1:52" ht="22.5" customHeight="1" x14ac:dyDescent="0.2">
      <c r="A334" s="87"/>
      <c r="B334" s="88"/>
      <c r="C334" s="88"/>
      <c r="D334" s="88"/>
      <c r="E334" s="88"/>
      <c r="F334" s="88"/>
      <c r="G334" s="88"/>
      <c r="H334" s="88"/>
      <c r="I334" s="88"/>
      <c r="J334" s="95"/>
      <c r="K334" s="98"/>
      <c r="L334" s="99"/>
      <c r="M334" s="116"/>
      <c r="N334" s="117"/>
      <c r="O334" s="119"/>
      <c r="P334" s="120"/>
      <c r="Q334" s="120"/>
      <c r="R334" s="120"/>
      <c r="S334" s="120"/>
      <c r="T334" s="120"/>
      <c r="U334" s="105"/>
      <c r="V334" s="124"/>
      <c r="W334" s="125"/>
      <c r="X334" s="99"/>
      <c r="Y334" s="2"/>
      <c r="Z334" s="6"/>
    </row>
    <row r="335" spans="1:52" ht="30" customHeight="1" x14ac:dyDescent="0.2">
      <c r="A335" s="76" t="s">
        <v>12</v>
      </c>
      <c r="B335" s="77"/>
      <c r="C335" s="77"/>
      <c r="D335" s="77"/>
      <c r="E335" s="77"/>
      <c r="F335" s="77"/>
      <c r="G335" s="77"/>
      <c r="H335" s="77"/>
      <c r="I335" s="77"/>
      <c r="J335" s="21" t="s">
        <v>11</v>
      </c>
      <c r="K335" s="78">
        <f>ROUNDDOWN(K332+K333,2)</f>
        <v>0</v>
      </c>
      <c r="L335" s="79"/>
      <c r="M335" s="76" t="s">
        <v>10</v>
      </c>
      <c r="N335" s="80"/>
      <c r="O335" s="80"/>
      <c r="P335" s="80"/>
      <c r="Q335" s="80"/>
      <c r="R335" s="80"/>
      <c r="S335" s="80"/>
      <c r="T335" s="80"/>
      <c r="U335" s="22" t="s">
        <v>9</v>
      </c>
      <c r="V335" s="81"/>
      <c r="W335" s="82"/>
      <c r="X335" s="83"/>
      <c r="Y335" s="2"/>
      <c r="Z335" s="6"/>
    </row>
    <row r="336" spans="1:52" ht="24" customHeight="1" x14ac:dyDescent="0.15">
      <c r="A336" s="84" t="s">
        <v>8</v>
      </c>
      <c r="B336" s="85"/>
      <c r="C336" s="86"/>
      <c r="D336" s="90" t="s">
        <v>7</v>
      </c>
      <c r="E336" s="92" t="s">
        <v>6</v>
      </c>
      <c r="F336" s="8"/>
      <c r="G336" s="23" t="s">
        <v>5</v>
      </c>
      <c r="H336" s="8"/>
      <c r="I336" s="90" t="s">
        <v>4</v>
      </c>
      <c r="J336" s="94" t="s">
        <v>3</v>
      </c>
      <c r="K336" s="96" t="e">
        <f>ROUNDDOWN(K333*K330/K329,2)</f>
        <v>#DIV/0!</v>
      </c>
      <c r="L336" s="97"/>
      <c r="M336" s="100" t="s">
        <v>2</v>
      </c>
      <c r="N336" s="101"/>
      <c r="O336" s="101"/>
      <c r="P336" s="101"/>
      <c r="Q336" s="101"/>
      <c r="R336" s="101"/>
      <c r="S336" s="101"/>
      <c r="T336" s="101"/>
      <c r="U336" s="104" t="s">
        <v>1</v>
      </c>
      <c r="V336" s="106">
        <f>ROUNDDOWN(V331+V332+V334+V335,2)</f>
        <v>0</v>
      </c>
      <c r="W336" s="107"/>
      <c r="X336" s="108"/>
      <c r="Y336" s="2"/>
      <c r="Z336" s="6"/>
    </row>
    <row r="337" spans="1:52" ht="24" customHeight="1" x14ac:dyDescent="0.15">
      <c r="A337" s="87"/>
      <c r="B337" s="88"/>
      <c r="C337" s="89"/>
      <c r="D337" s="91"/>
      <c r="E337" s="93"/>
      <c r="F337" s="7"/>
      <c r="G337" s="23" t="s">
        <v>0</v>
      </c>
      <c r="H337" s="7"/>
      <c r="I337" s="91"/>
      <c r="J337" s="95"/>
      <c r="K337" s="98"/>
      <c r="L337" s="99"/>
      <c r="M337" s="102"/>
      <c r="N337" s="103"/>
      <c r="O337" s="103"/>
      <c r="P337" s="103"/>
      <c r="Q337" s="103"/>
      <c r="R337" s="103"/>
      <c r="S337" s="103"/>
      <c r="T337" s="103"/>
      <c r="U337" s="105"/>
      <c r="V337" s="109"/>
      <c r="W337" s="110"/>
      <c r="X337" s="111"/>
      <c r="Y337" s="202" t="s">
        <v>143</v>
      </c>
      <c r="Z337" s="128"/>
    </row>
    <row r="338" spans="1:52" s="63" customFormat="1" ht="27" customHeight="1" x14ac:dyDescent="0.15">
      <c r="A338" s="15" t="s">
        <v>32</v>
      </c>
      <c r="B338" s="14" t="s">
        <v>31</v>
      </c>
      <c r="C338" s="146"/>
      <c r="D338" s="147"/>
      <c r="E338" s="147"/>
      <c r="F338" s="147"/>
      <c r="G338" s="147"/>
      <c r="H338" s="147"/>
      <c r="I338" s="147"/>
      <c r="J338" s="147"/>
      <c r="K338" s="147"/>
      <c r="L338" s="148"/>
      <c r="M338" s="14" t="s">
        <v>30</v>
      </c>
      <c r="N338" s="146"/>
      <c r="O338" s="147"/>
      <c r="P338" s="147"/>
      <c r="Q338" s="147"/>
      <c r="R338" s="147"/>
      <c r="S338" s="147"/>
      <c r="T338" s="147"/>
      <c r="U338" s="147"/>
      <c r="V338" s="147"/>
      <c r="W338" s="147"/>
      <c r="X338" s="148"/>
      <c r="Y338" s="13"/>
      <c r="Z338" s="12"/>
      <c r="AA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2"/>
      <c r="AX338" s="62"/>
      <c r="AY338" s="62"/>
      <c r="AZ338" s="62"/>
    </row>
    <row r="339" spans="1:52" ht="12" customHeight="1" x14ac:dyDescent="0.15">
      <c r="A339" s="84" t="s">
        <v>29</v>
      </c>
      <c r="B339" s="85"/>
      <c r="C339" s="85"/>
      <c r="D339" s="85"/>
      <c r="E339" s="85"/>
      <c r="F339" s="85"/>
      <c r="G339" s="85"/>
      <c r="H339" s="85"/>
      <c r="I339" s="85"/>
      <c r="J339" s="94" t="s">
        <v>0</v>
      </c>
      <c r="K339" s="10"/>
      <c r="L339" s="11" t="s">
        <v>46</v>
      </c>
      <c r="M339" s="149" t="s">
        <v>28</v>
      </c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3" t="s">
        <v>49</v>
      </c>
      <c r="Y339" s="2"/>
      <c r="Z339" s="203" t="s">
        <v>48</v>
      </c>
    </row>
    <row r="340" spans="1:52" ht="22.5" customHeight="1" x14ac:dyDescent="0.2">
      <c r="A340" s="87"/>
      <c r="B340" s="88"/>
      <c r="C340" s="88"/>
      <c r="D340" s="88"/>
      <c r="E340" s="88"/>
      <c r="F340" s="88"/>
      <c r="G340" s="88"/>
      <c r="H340" s="88"/>
      <c r="I340" s="88"/>
      <c r="J340" s="95"/>
      <c r="K340" s="124"/>
      <c r="L340" s="99"/>
      <c r="M340" s="151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4"/>
      <c r="Y340" s="2"/>
      <c r="Z340" s="128"/>
    </row>
    <row r="341" spans="1:52" ht="12" customHeight="1" x14ac:dyDescent="0.15">
      <c r="A341" s="84" t="s">
        <v>26</v>
      </c>
      <c r="B341" s="85"/>
      <c r="C341" s="85"/>
      <c r="D341" s="85"/>
      <c r="E341" s="85"/>
      <c r="F341" s="85"/>
      <c r="G341" s="85"/>
      <c r="H341" s="85"/>
      <c r="I341" s="85"/>
      <c r="J341" s="94" t="s">
        <v>36</v>
      </c>
      <c r="K341" s="96"/>
      <c r="L341" s="97"/>
      <c r="M341" s="84" t="s">
        <v>25</v>
      </c>
      <c r="N341" s="118"/>
      <c r="O341" s="118"/>
      <c r="P341" s="118"/>
      <c r="Q341" s="118"/>
      <c r="R341" s="118"/>
      <c r="S341" s="118"/>
      <c r="T341" s="118"/>
      <c r="U341" s="104" t="s">
        <v>47</v>
      </c>
      <c r="V341" s="10"/>
      <c r="W341" s="8"/>
      <c r="X341" s="9" t="s">
        <v>46</v>
      </c>
      <c r="Y341" s="2"/>
      <c r="Z341" s="128"/>
    </row>
    <row r="342" spans="1:52" ht="22.5" customHeight="1" x14ac:dyDescent="0.2">
      <c r="A342" s="87"/>
      <c r="B342" s="88"/>
      <c r="C342" s="88"/>
      <c r="D342" s="88"/>
      <c r="E342" s="88"/>
      <c r="F342" s="88"/>
      <c r="G342" s="88"/>
      <c r="H342" s="88"/>
      <c r="I342" s="88"/>
      <c r="J342" s="95"/>
      <c r="K342" s="98"/>
      <c r="L342" s="99"/>
      <c r="M342" s="119"/>
      <c r="N342" s="120"/>
      <c r="O342" s="120"/>
      <c r="P342" s="120"/>
      <c r="Q342" s="120"/>
      <c r="R342" s="120"/>
      <c r="S342" s="120"/>
      <c r="T342" s="120"/>
      <c r="U342" s="105"/>
      <c r="V342" s="124"/>
      <c r="W342" s="125"/>
      <c r="X342" s="99"/>
      <c r="Y342" s="2"/>
      <c r="Z342" s="128"/>
    </row>
    <row r="343" spans="1:52" ht="30" customHeight="1" x14ac:dyDescent="0.2">
      <c r="A343" s="76" t="s">
        <v>22</v>
      </c>
      <c r="B343" s="77"/>
      <c r="C343" s="77"/>
      <c r="D343" s="77"/>
      <c r="E343" s="77"/>
      <c r="F343" s="77"/>
      <c r="G343" s="77"/>
      <c r="H343" s="77"/>
      <c r="I343" s="77"/>
      <c r="J343" s="21" t="s">
        <v>45</v>
      </c>
      <c r="K343" s="78">
        <f>V347</f>
        <v>0</v>
      </c>
      <c r="L343" s="79"/>
      <c r="M343" s="112" t="s">
        <v>20</v>
      </c>
      <c r="N343" s="113"/>
      <c r="O343" s="76" t="s">
        <v>19</v>
      </c>
      <c r="P343" s="77"/>
      <c r="Q343" s="80"/>
      <c r="R343" s="80"/>
      <c r="S343" s="80"/>
      <c r="T343" s="80"/>
      <c r="U343" s="22" t="s">
        <v>44</v>
      </c>
      <c r="V343" s="81"/>
      <c r="W343" s="82"/>
      <c r="X343" s="83"/>
      <c r="Y343" s="2"/>
      <c r="Z343" s="128"/>
    </row>
    <row r="344" spans="1:52" ht="12" customHeight="1" x14ac:dyDescent="0.15">
      <c r="A344" s="84" t="s">
        <v>17</v>
      </c>
      <c r="B344" s="85"/>
      <c r="C344" s="85"/>
      <c r="D344" s="85"/>
      <c r="E344" s="85"/>
      <c r="F344" s="85"/>
      <c r="G344" s="85"/>
      <c r="H344" s="85"/>
      <c r="I344" s="85"/>
      <c r="J344" s="94" t="s">
        <v>43</v>
      </c>
      <c r="K344" s="96"/>
      <c r="L344" s="97"/>
      <c r="M344" s="114"/>
      <c r="N344" s="115"/>
      <c r="O344" s="84" t="s">
        <v>15</v>
      </c>
      <c r="P344" s="85"/>
      <c r="Q344" s="118"/>
      <c r="R344" s="118"/>
      <c r="S344" s="118"/>
      <c r="T344" s="118"/>
      <c r="U344" s="104" t="s">
        <v>42</v>
      </c>
      <c r="V344" s="121" t="s">
        <v>41</v>
      </c>
      <c r="W344" s="122"/>
      <c r="X344" s="123"/>
      <c r="Y344" s="2"/>
      <c r="Z344" s="128"/>
    </row>
    <row r="345" spans="1:52" ht="22.5" customHeight="1" x14ac:dyDescent="0.2">
      <c r="A345" s="87"/>
      <c r="B345" s="88"/>
      <c r="C345" s="88"/>
      <c r="D345" s="88"/>
      <c r="E345" s="88"/>
      <c r="F345" s="88"/>
      <c r="G345" s="88"/>
      <c r="H345" s="88"/>
      <c r="I345" s="88"/>
      <c r="J345" s="95"/>
      <c r="K345" s="98"/>
      <c r="L345" s="99"/>
      <c r="M345" s="116"/>
      <c r="N345" s="117"/>
      <c r="O345" s="119"/>
      <c r="P345" s="120"/>
      <c r="Q345" s="120"/>
      <c r="R345" s="120"/>
      <c r="S345" s="120"/>
      <c r="T345" s="120"/>
      <c r="U345" s="105"/>
      <c r="V345" s="124"/>
      <c r="W345" s="125"/>
      <c r="X345" s="99"/>
      <c r="Y345" s="2"/>
      <c r="Z345" s="128"/>
    </row>
    <row r="346" spans="1:52" ht="30" customHeight="1" x14ac:dyDescent="0.2">
      <c r="A346" s="76" t="s">
        <v>12</v>
      </c>
      <c r="B346" s="77"/>
      <c r="C346" s="77"/>
      <c r="D346" s="77"/>
      <c r="E346" s="77"/>
      <c r="F346" s="77"/>
      <c r="G346" s="77"/>
      <c r="H346" s="77"/>
      <c r="I346" s="77"/>
      <c r="J346" s="21" t="s">
        <v>40</v>
      </c>
      <c r="K346" s="78">
        <f>ROUNDDOWN(K343+K344,2)</f>
        <v>0</v>
      </c>
      <c r="L346" s="79"/>
      <c r="M346" s="76" t="s">
        <v>10</v>
      </c>
      <c r="N346" s="80"/>
      <c r="O346" s="80"/>
      <c r="P346" s="80"/>
      <c r="Q346" s="80"/>
      <c r="R346" s="80"/>
      <c r="S346" s="80"/>
      <c r="T346" s="80"/>
      <c r="U346" s="22" t="s">
        <v>39</v>
      </c>
      <c r="V346" s="81"/>
      <c r="W346" s="82"/>
      <c r="X346" s="83"/>
      <c r="Y346" s="2"/>
      <c r="Z346" s="128"/>
    </row>
    <row r="347" spans="1:52" ht="24" customHeight="1" x14ac:dyDescent="0.15">
      <c r="A347" s="126" t="s">
        <v>8</v>
      </c>
      <c r="B347" s="127"/>
      <c r="C347" s="128"/>
      <c r="D347" s="132" t="s">
        <v>38</v>
      </c>
      <c r="E347" s="134" t="s">
        <v>37</v>
      </c>
      <c r="F347" s="12"/>
      <c r="G347" s="73" t="s">
        <v>36</v>
      </c>
      <c r="H347" s="12"/>
      <c r="I347" s="132" t="s">
        <v>35</v>
      </c>
      <c r="J347" s="136" t="s">
        <v>34</v>
      </c>
      <c r="K347" s="96" t="e">
        <f>ROUNDDOWN(K344*K341/K340,2)</f>
        <v>#DIV/0!</v>
      </c>
      <c r="L347" s="97"/>
      <c r="M347" s="100" t="s">
        <v>2</v>
      </c>
      <c r="N347" s="101"/>
      <c r="O347" s="101"/>
      <c r="P347" s="101"/>
      <c r="Q347" s="101"/>
      <c r="R347" s="101"/>
      <c r="S347" s="101"/>
      <c r="T347" s="101"/>
      <c r="U347" s="104" t="s">
        <v>33</v>
      </c>
      <c r="V347" s="106">
        <f>ROUNDDOWN(V342+V343+V345+V346,2)</f>
        <v>0</v>
      </c>
      <c r="W347" s="107"/>
      <c r="X347" s="108"/>
      <c r="Y347" s="2"/>
      <c r="Z347" s="128"/>
    </row>
    <row r="348" spans="1:52" ht="24" customHeight="1" thickBot="1" x14ac:dyDescent="0.2">
      <c r="A348" s="129"/>
      <c r="B348" s="130"/>
      <c r="C348" s="131"/>
      <c r="D348" s="133"/>
      <c r="E348" s="135"/>
      <c r="F348" s="16"/>
      <c r="G348" s="17" t="s">
        <v>0</v>
      </c>
      <c r="H348" s="16"/>
      <c r="I348" s="133"/>
      <c r="J348" s="137"/>
      <c r="K348" s="138"/>
      <c r="L348" s="139"/>
      <c r="M348" s="140"/>
      <c r="N348" s="141"/>
      <c r="O348" s="141"/>
      <c r="P348" s="141"/>
      <c r="Q348" s="141"/>
      <c r="R348" s="141"/>
      <c r="S348" s="141"/>
      <c r="T348" s="141"/>
      <c r="U348" s="142"/>
      <c r="V348" s="143"/>
      <c r="W348" s="144"/>
      <c r="X348" s="145"/>
      <c r="Y348" s="2"/>
      <c r="Z348" s="128"/>
    </row>
    <row r="349" spans="1:52" s="63" customFormat="1" ht="27" customHeight="1" thickTop="1" x14ac:dyDescent="0.15">
      <c r="A349" s="15" t="s">
        <v>32</v>
      </c>
      <c r="B349" s="14" t="s">
        <v>31</v>
      </c>
      <c r="C349" s="156"/>
      <c r="D349" s="157"/>
      <c r="E349" s="157"/>
      <c r="F349" s="157"/>
      <c r="G349" s="157"/>
      <c r="H349" s="157"/>
      <c r="I349" s="157"/>
      <c r="J349" s="157"/>
      <c r="K349" s="157"/>
      <c r="L349" s="158"/>
      <c r="M349" s="14" t="s">
        <v>30</v>
      </c>
      <c r="N349" s="15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8"/>
      <c r="Y349" s="13"/>
      <c r="Z349" s="128"/>
      <c r="AA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2"/>
      <c r="AX349" s="62"/>
      <c r="AY349" s="62"/>
      <c r="AZ349" s="62"/>
    </row>
    <row r="350" spans="1:52" ht="12" customHeight="1" x14ac:dyDescent="0.15">
      <c r="A350" s="84" t="s">
        <v>29</v>
      </c>
      <c r="B350" s="85"/>
      <c r="C350" s="85"/>
      <c r="D350" s="85"/>
      <c r="E350" s="85"/>
      <c r="F350" s="85"/>
      <c r="G350" s="85"/>
      <c r="H350" s="85"/>
      <c r="I350" s="85"/>
      <c r="J350" s="94" t="s">
        <v>0</v>
      </c>
      <c r="K350" s="10"/>
      <c r="L350" s="11" t="s">
        <v>23</v>
      </c>
      <c r="M350" s="149" t="s">
        <v>28</v>
      </c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3" t="s">
        <v>27</v>
      </c>
      <c r="Y350" s="2"/>
      <c r="Z350" s="128"/>
    </row>
    <row r="351" spans="1:52" ht="22.5" customHeight="1" x14ac:dyDescent="0.2">
      <c r="A351" s="87"/>
      <c r="B351" s="88"/>
      <c r="C351" s="88"/>
      <c r="D351" s="88"/>
      <c r="E351" s="88"/>
      <c r="F351" s="88"/>
      <c r="G351" s="88"/>
      <c r="H351" s="88"/>
      <c r="I351" s="88"/>
      <c r="J351" s="95"/>
      <c r="K351" s="124"/>
      <c r="L351" s="99"/>
      <c r="M351" s="151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4"/>
      <c r="Y351" s="2"/>
      <c r="Z351" s="128"/>
    </row>
    <row r="352" spans="1:52" ht="12" customHeight="1" x14ac:dyDescent="0.15">
      <c r="A352" s="84" t="s">
        <v>26</v>
      </c>
      <c r="B352" s="85"/>
      <c r="C352" s="85"/>
      <c r="D352" s="85"/>
      <c r="E352" s="85"/>
      <c r="F352" s="85"/>
      <c r="G352" s="85"/>
      <c r="H352" s="85"/>
      <c r="I352" s="85"/>
      <c r="J352" s="94" t="s">
        <v>5</v>
      </c>
      <c r="K352" s="96"/>
      <c r="L352" s="97"/>
      <c r="M352" s="84" t="s">
        <v>25</v>
      </c>
      <c r="N352" s="118"/>
      <c r="O352" s="118"/>
      <c r="P352" s="118"/>
      <c r="Q352" s="118"/>
      <c r="R352" s="118"/>
      <c r="S352" s="118"/>
      <c r="T352" s="118"/>
      <c r="U352" s="104" t="s">
        <v>24</v>
      </c>
      <c r="V352" s="10"/>
      <c r="W352" s="8"/>
      <c r="X352" s="9" t="s">
        <v>23</v>
      </c>
      <c r="Y352" s="2"/>
      <c r="Z352" s="6"/>
    </row>
    <row r="353" spans="1:52" ht="22.5" customHeight="1" x14ac:dyDescent="0.2">
      <c r="A353" s="87"/>
      <c r="B353" s="88"/>
      <c r="C353" s="88"/>
      <c r="D353" s="88"/>
      <c r="E353" s="88"/>
      <c r="F353" s="88"/>
      <c r="G353" s="88"/>
      <c r="H353" s="88"/>
      <c r="I353" s="88"/>
      <c r="J353" s="95"/>
      <c r="K353" s="98"/>
      <c r="L353" s="99"/>
      <c r="M353" s="119"/>
      <c r="N353" s="120"/>
      <c r="O353" s="120"/>
      <c r="P353" s="120"/>
      <c r="Q353" s="120"/>
      <c r="R353" s="120"/>
      <c r="S353" s="120"/>
      <c r="T353" s="120"/>
      <c r="U353" s="105"/>
      <c r="V353" s="124"/>
      <c r="W353" s="125"/>
      <c r="X353" s="99"/>
      <c r="Y353" s="2"/>
      <c r="Z353" s="6"/>
    </row>
    <row r="354" spans="1:52" ht="30" customHeight="1" x14ac:dyDescent="0.2">
      <c r="A354" s="76" t="s">
        <v>22</v>
      </c>
      <c r="B354" s="77"/>
      <c r="C354" s="77"/>
      <c r="D354" s="77"/>
      <c r="E354" s="77"/>
      <c r="F354" s="77"/>
      <c r="G354" s="77"/>
      <c r="H354" s="77"/>
      <c r="I354" s="77"/>
      <c r="J354" s="21" t="s">
        <v>21</v>
      </c>
      <c r="K354" s="78">
        <f>V358</f>
        <v>0</v>
      </c>
      <c r="L354" s="79"/>
      <c r="M354" s="112" t="s">
        <v>20</v>
      </c>
      <c r="N354" s="113"/>
      <c r="O354" s="76" t="s">
        <v>19</v>
      </c>
      <c r="P354" s="77"/>
      <c r="Q354" s="80"/>
      <c r="R354" s="80"/>
      <c r="S354" s="80"/>
      <c r="T354" s="80"/>
      <c r="U354" s="22" t="s">
        <v>18</v>
      </c>
      <c r="V354" s="81"/>
      <c r="W354" s="82"/>
      <c r="X354" s="83"/>
      <c r="Y354" s="2"/>
      <c r="Z354" s="6"/>
    </row>
    <row r="355" spans="1:52" ht="12" customHeight="1" x14ac:dyDescent="0.15">
      <c r="A355" s="84" t="s">
        <v>17</v>
      </c>
      <c r="B355" s="85"/>
      <c r="C355" s="85"/>
      <c r="D355" s="85"/>
      <c r="E355" s="85"/>
      <c r="F355" s="85"/>
      <c r="G355" s="85"/>
      <c r="H355" s="85"/>
      <c r="I355" s="85"/>
      <c r="J355" s="94" t="s">
        <v>16</v>
      </c>
      <c r="K355" s="96"/>
      <c r="L355" s="97"/>
      <c r="M355" s="114"/>
      <c r="N355" s="115"/>
      <c r="O355" s="84" t="s">
        <v>15</v>
      </c>
      <c r="P355" s="85"/>
      <c r="Q355" s="118"/>
      <c r="R355" s="118"/>
      <c r="S355" s="118"/>
      <c r="T355" s="118"/>
      <c r="U355" s="104" t="s">
        <v>14</v>
      </c>
      <c r="V355" s="121" t="s">
        <v>13</v>
      </c>
      <c r="W355" s="122"/>
      <c r="X355" s="123"/>
      <c r="Y355" s="2"/>
      <c r="Z355" s="6"/>
    </row>
    <row r="356" spans="1:52" ht="22.5" customHeight="1" x14ac:dyDescent="0.2">
      <c r="A356" s="87"/>
      <c r="B356" s="88"/>
      <c r="C356" s="88"/>
      <c r="D356" s="88"/>
      <c r="E356" s="88"/>
      <c r="F356" s="88"/>
      <c r="G356" s="88"/>
      <c r="H356" s="88"/>
      <c r="I356" s="88"/>
      <c r="J356" s="95"/>
      <c r="K356" s="98"/>
      <c r="L356" s="99"/>
      <c r="M356" s="116"/>
      <c r="N356" s="117"/>
      <c r="O356" s="119"/>
      <c r="P356" s="120"/>
      <c r="Q356" s="120"/>
      <c r="R356" s="120"/>
      <c r="S356" s="120"/>
      <c r="T356" s="120"/>
      <c r="U356" s="105"/>
      <c r="V356" s="124"/>
      <c r="W356" s="125"/>
      <c r="X356" s="99"/>
      <c r="Y356" s="2"/>
      <c r="Z356" s="6"/>
    </row>
    <row r="357" spans="1:52" ht="30" customHeight="1" x14ac:dyDescent="0.2">
      <c r="A357" s="76" t="s">
        <v>12</v>
      </c>
      <c r="B357" s="77"/>
      <c r="C357" s="77"/>
      <c r="D357" s="77"/>
      <c r="E357" s="77"/>
      <c r="F357" s="77"/>
      <c r="G357" s="77"/>
      <c r="H357" s="77"/>
      <c r="I357" s="77"/>
      <c r="J357" s="21" t="s">
        <v>11</v>
      </c>
      <c r="K357" s="78">
        <f>ROUNDDOWN(K354+K355,2)</f>
        <v>0</v>
      </c>
      <c r="L357" s="79"/>
      <c r="M357" s="76" t="s">
        <v>10</v>
      </c>
      <c r="N357" s="80"/>
      <c r="O357" s="80"/>
      <c r="P357" s="80"/>
      <c r="Q357" s="80"/>
      <c r="R357" s="80"/>
      <c r="S357" s="80"/>
      <c r="T357" s="80"/>
      <c r="U357" s="22" t="s">
        <v>9</v>
      </c>
      <c r="V357" s="81"/>
      <c r="W357" s="82"/>
      <c r="X357" s="83"/>
      <c r="Y357" s="2"/>
      <c r="Z357" s="6"/>
    </row>
    <row r="358" spans="1:52" ht="24" customHeight="1" x14ac:dyDescent="0.15">
      <c r="A358" s="84" t="s">
        <v>8</v>
      </c>
      <c r="B358" s="85"/>
      <c r="C358" s="86"/>
      <c r="D358" s="90" t="s">
        <v>7</v>
      </c>
      <c r="E358" s="92" t="s">
        <v>6</v>
      </c>
      <c r="F358" s="8"/>
      <c r="G358" s="23" t="s">
        <v>5</v>
      </c>
      <c r="H358" s="8"/>
      <c r="I358" s="90" t="s">
        <v>4</v>
      </c>
      <c r="J358" s="94" t="s">
        <v>3</v>
      </c>
      <c r="K358" s="96" t="e">
        <f>ROUNDDOWN(K355*K352/K351,2)</f>
        <v>#DIV/0!</v>
      </c>
      <c r="L358" s="97"/>
      <c r="M358" s="100" t="s">
        <v>2</v>
      </c>
      <c r="N358" s="101"/>
      <c r="O358" s="101"/>
      <c r="P358" s="101"/>
      <c r="Q358" s="101"/>
      <c r="R358" s="101"/>
      <c r="S358" s="101"/>
      <c r="T358" s="101"/>
      <c r="U358" s="104" t="s">
        <v>1</v>
      </c>
      <c r="V358" s="106">
        <f>ROUNDDOWN(V353+V354+V356+V357,2)</f>
        <v>0</v>
      </c>
      <c r="W358" s="107"/>
      <c r="X358" s="108"/>
      <c r="Y358" s="2"/>
      <c r="Z358" s="6"/>
    </row>
    <row r="359" spans="1:52" ht="24" customHeight="1" x14ac:dyDescent="0.15">
      <c r="A359" s="87"/>
      <c r="B359" s="88"/>
      <c r="C359" s="89"/>
      <c r="D359" s="91"/>
      <c r="E359" s="93"/>
      <c r="F359" s="7"/>
      <c r="G359" s="23" t="s">
        <v>0</v>
      </c>
      <c r="H359" s="7"/>
      <c r="I359" s="91"/>
      <c r="J359" s="95"/>
      <c r="K359" s="98"/>
      <c r="L359" s="99"/>
      <c r="M359" s="102"/>
      <c r="N359" s="103"/>
      <c r="O359" s="103"/>
      <c r="P359" s="103"/>
      <c r="Q359" s="103"/>
      <c r="R359" s="103"/>
      <c r="S359" s="103"/>
      <c r="T359" s="103"/>
      <c r="U359" s="105"/>
      <c r="V359" s="109"/>
      <c r="W359" s="110"/>
      <c r="X359" s="111"/>
      <c r="Y359" s="202" t="s">
        <v>144</v>
      </c>
      <c r="Z359" s="128"/>
    </row>
    <row r="360" spans="1:52" s="63" customFormat="1" ht="27" customHeight="1" x14ac:dyDescent="0.15">
      <c r="A360" s="15" t="s">
        <v>32</v>
      </c>
      <c r="B360" s="14" t="s">
        <v>31</v>
      </c>
      <c r="C360" s="146"/>
      <c r="D360" s="147"/>
      <c r="E360" s="147"/>
      <c r="F360" s="147"/>
      <c r="G360" s="147"/>
      <c r="H360" s="147"/>
      <c r="I360" s="147"/>
      <c r="J360" s="147"/>
      <c r="K360" s="147"/>
      <c r="L360" s="148"/>
      <c r="M360" s="14" t="s">
        <v>30</v>
      </c>
      <c r="N360" s="146"/>
      <c r="O360" s="147"/>
      <c r="P360" s="147"/>
      <c r="Q360" s="147"/>
      <c r="R360" s="147"/>
      <c r="S360" s="147"/>
      <c r="T360" s="147"/>
      <c r="U360" s="147"/>
      <c r="V360" s="147"/>
      <c r="W360" s="147"/>
      <c r="X360" s="148"/>
      <c r="Y360" s="13"/>
      <c r="Z360" s="12"/>
      <c r="AA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2"/>
      <c r="AX360" s="62"/>
      <c r="AY360" s="62"/>
      <c r="AZ360" s="62"/>
    </row>
    <row r="361" spans="1:52" ht="12" customHeight="1" x14ac:dyDescent="0.15">
      <c r="A361" s="84" t="s">
        <v>29</v>
      </c>
      <c r="B361" s="85"/>
      <c r="C361" s="85"/>
      <c r="D361" s="85"/>
      <c r="E361" s="85"/>
      <c r="F361" s="85"/>
      <c r="G361" s="85"/>
      <c r="H361" s="85"/>
      <c r="I361" s="85"/>
      <c r="J361" s="94" t="s">
        <v>0</v>
      </c>
      <c r="K361" s="10"/>
      <c r="L361" s="11" t="s">
        <v>46</v>
      </c>
      <c r="M361" s="149" t="s">
        <v>28</v>
      </c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3" t="s">
        <v>49</v>
      </c>
      <c r="Y361" s="2"/>
      <c r="Z361" s="203" t="s">
        <v>48</v>
      </c>
    </row>
    <row r="362" spans="1:52" ht="22.5" customHeight="1" x14ac:dyDescent="0.2">
      <c r="A362" s="87"/>
      <c r="B362" s="88"/>
      <c r="C362" s="88"/>
      <c r="D362" s="88"/>
      <c r="E362" s="88"/>
      <c r="F362" s="88"/>
      <c r="G362" s="88"/>
      <c r="H362" s="88"/>
      <c r="I362" s="88"/>
      <c r="J362" s="95"/>
      <c r="K362" s="124"/>
      <c r="L362" s="99"/>
      <c r="M362" s="151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4"/>
      <c r="Y362" s="2"/>
      <c r="Z362" s="128"/>
    </row>
    <row r="363" spans="1:52" ht="12" customHeight="1" x14ac:dyDescent="0.15">
      <c r="A363" s="84" t="s">
        <v>26</v>
      </c>
      <c r="B363" s="85"/>
      <c r="C363" s="85"/>
      <c r="D363" s="85"/>
      <c r="E363" s="85"/>
      <c r="F363" s="85"/>
      <c r="G363" s="85"/>
      <c r="H363" s="85"/>
      <c r="I363" s="85"/>
      <c r="J363" s="94" t="s">
        <v>36</v>
      </c>
      <c r="K363" s="96"/>
      <c r="L363" s="97"/>
      <c r="M363" s="84" t="s">
        <v>25</v>
      </c>
      <c r="N363" s="118"/>
      <c r="O363" s="118"/>
      <c r="P363" s="118"/>
      <c r="Q363" s="118"/>
      <c r="R363" s="118"/>
      <c r="S363" s="118"/>
      <c r="T363" s="118"/>
      <c r="U363" s="104" t="s">
        <v>47</v>
      </c>
      <c r="V363" s="10"/>
      <c r="W363" s="8"/>
      <c r="X363" s="9" t="s">
        <v>46</v>
      </c>
      <c r="Y363" s="2"/>
      <c r="Z363" s="128"/>
    </row>
    <row r="364" spans="1:52" ht="22.5" customHeight="1" x14ac:dyDescent="0.2">
      <c r="A364" s="87"/>
      <c r="B364" s="88"/>
      <c r="C364" s="88"/>
      <c r="D364" s="88"/>
      <c r="E364" s="88"/>
      <c r="F364" s="88"/>
      <c r="G364" s="88"/>
      <c r="H364" s="88"/>
      <c r="I364" s="88"/>
      <c r="J364" s="95"/>
      <c r="K364" s="98"/>
      <c r="L364" s="99"/>
      <c r="M364" s="119"/>
      <c r="N364" s="120"/>
      <c r="O364" s="120"/>
      <c r="P364" s="120"/>
      <c r="Q364" s="120"/>
      <c r="R364" s="120"/>
      <c r="S364" s="120"/>
      <c r="T364" s="120"/>
      <c r="U364" s="105"/>
      <c r="V364" s="124"/>
      <c r="W364" s="125"/>
      <c r="X364" s="99"/>
      <c r="Y364" s="2"/>
      <c r="Z364" s="128"/>
    </row>
    <row r="365" spans="1:52" ht="30" customHeight="1" x14ac:dyDescent="0.2">
      <c r="A365" s="76" t="s">
        <v>22</v>
      </c>
      <c r="B365" s="77"/>
      <c r="C365" s="77"/>
      <c r="D365" s="77"/>
      <c r="E365" s="77"/>
      <c r="F365" s="77"/>
      <c r="G365" s="77"/>
      <c r="H365" s="77"/>
      <c r="I365" s="77"/>
      <c r="J365" s="21" t="s">
        <v>45</v>
      </c>
      <c r="K365" s="78">
        <f>V369</f>
        <v>0</v>
      </c>
      <c r="L365" s="79"/>
      <c r="M365" s="112" t="s">
        <v>20</v>
      </c>
      <c r="N365" s="113"/>
      <c r="O365" s="76" t="s">
        <v>19</v>
      </c>
      <c r="P365" s="77"/>
      <c r="Q365" s="80"/>
      <c r="R365" s="80"/>
      <c r="S365" s="80"/>
      <c r="T365" s="80"/>
      <c r="U365" s="22" t="s">
        <v>44</v>
      </c>
      <c r="V365" s="81"/>
      <c r="W365" s="82"/>
      <c r="X365" s="83"/>
      <c r="Y365" s="2"/>
      <c r="Z365" s="128"/>
    </row>
    <row r="366" spans="1:52" ht="12" customHeight="1" x14ac:dyDescent="0.15">
      <c r="A366" s="84" t="s">
        <v>17</v>
      </c>
      <c r="B366" s="85"/>
      <c r="C366" s="85"/>
      <c r="D366" s="85"/>
      <c r="E366" s="85"/>
      <c r="F366" s="85"/>
      <c r="G366" s="85"/>
      <c r="H366" s="85"/>
      <c r="I366" s="85"/>
      <c r="J366" s="94" t="s">
        <v>43</v>
      </c>
      <c r="K366" s="96"/>
      <c r="L366" s="97"/>
      <c r="M366" s="114"/>
      <c r="N366" s="115"/>
      <c r="O366" s="84" t="s">
        <v>15</v>
      </c>
      <c r="P366" s="85"/>
      <c r="Q366" s="118"/>
      <c r="R366" s="118"/>
      <c r="S366" s="118"/>
      <c r="T366" s="118"/>
      <c r="U366" s="104" t="s">
        <v>42</v>
      </c>
      <c r="V366" s="121" t="s">
        <v>41</v>
      </c>
      <c r="W366" s="122"/>
      <c r="X366" s="123"/>
      <c r="Y366" s="2"/>
      <c r="Z366" s="128"/>
    </row>
    <row r="367" spans="1:52" ht="22.5" customHeight="1" x14ac:dyDescent="0.2">
      <c r="A367" s="87"/>
      <c r="B367" s="88"/>
      <c r="C367" s="88"/>
      <c r="D367" s="88"/>
      <c r="E367" s="88"/>
      <c r="F367" s="88"/>
      <c r="G367" s="88"/>
      <c r="H367" s="88"/>
      <c r="I367" s="88"/>
      <c r="J367" s="95"/>
      <c r="K367" s="98"/>
      <c r="L367" s="99"/>
      <c r="M367" s="116"/>
      <c r="N367" s="117"/>
      <c r="O367" s="119"/>
      <c r="P367" s="120"/>
      <c r="Q367" s="120"/>
      <c r="R367" s="120"/>
      <c r="S367" s="120"/>
      <c r="T367" s="120"/>
      <c r="U367" s="105"/>
      <c r="V367" s="124"/>
      <c r="W367" s="125"/>
      <c r="X367" s="99"/>
      <c r="Y367" s="2"/>
      <c r="Z367" s="128"/>
    </row>
    <row r="368" spans="1:52" ht="30" customHeight="1" x14ac:dyDescent="0.2">
      <c r="A368" s="76" t="s">
        <v>12</v>
      </c>
      <c r="B368" s="77"/>
      <c r="C368" s="77"/>
      <c r="D368" s="77"/>
      <c r="E368" s="77"/>
      <c r="F368" s="77"/>
      <c r="G368" s="77"/>
      <c r="H368" s="77"/>
      <c r="I368" s="77"/>
      <c r="J368" s="21" t="s">
        <v>40</v>
      </c>
      <c r="K368" s="78">
        <f>ROUNDDOWN(K365+K366,2)</f>
        <v>0</v>
      </c>
      <c r="L368" s="79"/>
      <c r="M368" s="76" t="s">
        <v>10</v>
      </c>
      <c r="N368" s="80"/>
      <c r="O368" s="80"/>
      <c r="P368" s="80"/>
      <c r="Q368" s="80"/>
      <c r="R368" s="80"/>
      <c r="S368" s="80"/>
      <c r="T368" s="80"/>
      <c r="U368" s="22" t="s">
        <v>39</v>
      </c>
      <c r="V368" s="81"/>
      <c r="W368" s="82"/>
      <c r="X368" s="83"/>
      <c r="Y368" s="2"/>
      <c r="Z368" s="128"/>
    </row>
    <row r="369" spans="1:52" ht="24" customHeight="1" x14ac:dyDescent="0.15">
      <c r="A369" s="126" t="s">
        <v>8</v>
      </c>
      <c r="B369" s="127"/>
      <c r="C369" s="128"/>
      <c r="D369" s="132" t="s">
        <v>38</v>
      </c>
      <c r="E369" s="134" t="s">
        <v>37</v>
      </c>
      <c r="F369" s="12"/>
      <c r="G369" s="73" t="s">
        <v>36</v>
      </c>
      <c r="H369" s="12"/>
      <c r="I369" s="132" t="s">
        <v>35</v>
      </c>
      <c r="J369" s="136" t="s">
        <v>34</v>
      </c>
      <c r="K369" s="96" t="e">
        <f>ROUNDDOWN(K366*K363/K362,2)</f>
        <v>#DIV/0!</v>
      </c>
      <c r="L369" s="97"/>
      <c r="M369" s="100" t="s">
        <v>2</v>
      </c>
      <c r="N369" s="101"/>
      <c r="O369" s="101"/>
      <c r="P369" s="101"/>
      <c r="Q369" s="101"/>
      <c r="R369" s="101"/>
      <c r="S369" s="101"/>
      <c r="T369" s="101"/>
      <c r="U369" s="104" t="s">
        <v>33</v>
      </c>
      <c r="V369" s="106">
        <f>ROUNDDOWN(V364+V365+V367+V368,2)</f>
        <v>0</v>
      </c>
      <c r="W369" s="107"/>
      <c r="X369" s="108"/>
      <c r="Y369" s="2"/>
      <c r="Z369" s="128"/>
    </row>
    <row r="370" spans="1:52" ht="24" customHeight="1" thickBot="1" x14ac:dyDescent="0.2">
      <c r="A370" s="129"/>
      <c r="B370" s="130"/>
      <c r="C370" s="131"/>
      <c r="D370" s="133"/>
      <c r="E370" s="135"/>
      <c r="F370" s="16"/>
      <c r="G370" s="17" t="s">
        <v>0</v>
      </c>
      <c r="H370" s="16"/>
      <c r="I370" s="133"/>
      <c r="J370" s="137"/>
      <c r="K370" s="138"/>
      <c r="L370" s="139"/>
      <c r="M370" s="140"/>
      <c r="N370" s="141"/>
      <c r="O370" s="141"/>
      <c r="P370" s="141"/>
      <c r="Q370" s="141"/>
      <c r="R370" s="141"/>
      <c r="S370" s="141"/>
      <c r="T370" s="141"/>
      <c r="U370" s="142"/>
      <c r="V370" s="143"/>
      <c r="W370" s="144"/>
      <c r="X370" s="145"/>
      <c r="Y370" s="2"/>
      <c r="Z370" s="128"/>
    </row>
    <row r="371" spans="1:52" s="63" customFormat="1" ht="27" customHeight="1" thickTop="1" x14ac:dyDescent="0.15">
      <c r="A371" s="15" t="s">
        <v>32</v>
      </c>
      <c r="B371" s="14" t="s">
        <v>31</v>
      </c>
      <c r="C371" s="156"/>
      <c r="D371" s="157"/>
      <c r="E371" s="157"/>
      <c r="F371" s="157"/>
      <c r="G371" s="157"/>
      <c r="H371" s="157"/>
      <c r="I371" s="157"/>
      <c r="J371" s="157"/>
      <c r="K371" s="157"/>
      <c r="L371" s="158"/>
      <c r="M371" s="14" t="s">
        <v>30</v>
      </c>
      <c r="N371" s="15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8"/>
      <c r="Y371" s="13"/>
      <c r="Z371" s="128"/>
      <c r="AA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2"/>
      <c r="AX371" s="62"/>
      <c r="AY371" s="62"/>
      <c r="AZ371" s="62"/>
    </row>
    <row r="372" spans="1:52" ht="12" customHeight="1" x14ac:dyDescent="0.15">
      <c r="A372" s="84" t="s">
        <v>29</v>
      </c>
      <c r="B372" s="85"/>
      <c r="C372" s="85"/>
      <c r="D372" s="85"/>
      <c r="E372" s="85"/>
      <c r="F372" s="85"/>
      <c r="G372" s="85"/>
      <c r="H372" s="85"/>
      <c r="I372" s="85"/>
      <c r="J372" s="94" t="s">
        <v>0</v>
      </c>
      <c r="K372" s="10"/>
      <c r="L372" s="11" t="s">
        <v>23</v>
      </c>
      <c r="M372" s="149" t="s">
        <v>28</v>
      </c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3" t="s">
        <v>27</v>
      </c>
      <c r="Y372" s="2"/>
      <c r="Z372" s="128"/>
    </row>
    <row r="373" spans="1:52" ht="22.5" customHeight="1" x14ac:dyDescent="0.2">
      <c r="A373" s="87"/>
      <c r="B373" s="88"/>
      <c r="C373" s="88"/>
      <c r="D373" s="88"/>
      <c r="E373" s="88"/>
      <c r="F373" s="88"/>
      <c r="G373" s="88"/>
      <c r="H373" s="88"/>
      <c r="I373" s="88"/>
      <c r="J373" s="95"/>
      <c r="K373" s="124"/>
      <c r="L373" s="99"/>
      <c r="M373" s="151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4"/>
      <c r="Y373" s="2"/>
      <c r="Z373" s="128"/>
    </row>
    <row r="374" spans="1:52" ht="12" customHeight="1" x14ac:dyDescent="0.15">
      <c r="A374" s="84" t="s">
        <v>26</v>
      </c>
      <c r="B374" s="85"/>
      <c r="C374" s="85"/>
      <c r="D374" s="85"/>
      <c r="E374" s="85"/>
      <c r="F374" s="85"/>
      <c r="G374" s="85"/>
      <c r="H374" s="85"/>
      <c r="I374" s="85"/>
      <c r="J374" s="94" t="s">
        <v>5</v>
      </c>
      <c r="K374" s="96"/>
      <c r="L374" s="97"/>
      <c r="M374" s="84" t="s">
        <v>25</v>
      </c>
      <c r="N374" s="118"/>
      <c r="O374" s="118"/>
      <c r="P374" s="118"/>
      <c r="Q374" s="118"/>
      <c r="R374" s="118"/>
      <c r="S374" s="118"/>
      <c r="T374" s="118"/>
      <c r="U374" s="104" t="s">
        <v>24</v>
      </c>
      <c r="V374" s="10"/>
      <c r="W374" s="8"/>
      <c r="X374" s="9" t="s">
        <v>23</v>
      </c>
      <c r="Y374" s="2"/>
      <c r="Z374" s="6"/>
    </row>
    <row r="375" spans="1:52" ht="22.5" customHeight="1" x14ac:dyDescent="0.2">
      <c r="A375" s="87"/>
      <c r="B375" s="88"/>
      <c r="C375" s="88"/>
      <c r="D375" s="88"/>
      <c r="E375" s="88"/>
      <c r="F375" s="88"/>
      <c r="G375" s="88"/>
      <c r="H375" s="88"/>
      <c r="I375" s="88"/>
      <c r="J375" s="95"/>
      <c r="K375" s="98"/>
      <c r="L375" s="99"/>
      <c r="M375" s="119"/>
      <c r="N375" s="120"/>
      <c r="O375" s="120"/>
      <c r="P375" s="120"/>
      <c r="Q375" s="120"/>
      <c r="R375" s="120"/>
      <c r="S375" s="120"/>
      <c r="T375" s="120"/>
      <c r="U375" s="105"/>
      <c r="V375" s="124"/>
      <c r="W375" s="125"/>
      <c r="X375" s="99"/>
      <c r="Y375" s="2"/>
      <c r="Z375" s="6"/>
    </row>
    <row r="376" spans="1:52" ht="30" customHeight="1" x14ac:dyDescent="0.2">
      <c r="A376" s="76" t="s">
        <v>22</v>
      </c>
      <c r="B376" s="77"/>
      <c r="C376" s="77"/>
      <c r="D376" s="77"/>
      <c r="E376" s="77"/>
      <c r="F376" s="77"/>
      <c r="G376" s="77"/>
      <c r="H376" s="77"/>
      <c r="I376" s="77"/>
      <c r="J376" s="21" t="s">
        <v>21</v>
      </c>
      <c r="K376" s="78">
        <f>V380</f>
        <v>0</v>
      </c>
      <c r="L376" s="79"/>
      <c r="M376" s="112" t="s">
        <v>20</v>
      </c>
      <c r="N376" s="113"/>
      <c r="O376" s="76" t="s">
        <v>19</v>
      </c>
      <c r="P376" s="77"/>
      <c r="Q376" s="80"/>
      <c r="R376" s="80"/>
      <c r="S376" s="80"/>
      <c r="T376" s="80"/>
      <c r="U376" s="22" t="s">
        <v>18</v>
      </c>
      <c r="V376" s="81"/>
      <c r="W376" s="82"/>
      <c r="X376" s="83"/>
      <c r="Y376" s="2"/>
      <c r="Z376" s="6"/>
    </row>
    <row r="377" spans="1:52" ht="12" customHeight="1" x14ac:dyDescent="0.15">
      <c r="A377" s="84" t="s">
        <v>17</v>
      </c>
      <c r="B377" s="85"/>
      <c r="C377" s="85"/>
      <c r="D377" s="85"/>
      <c r="E377" s="85"/>
      <c r="F377" s="85"/>
      <c r="G377" s="85"/>
      <c r="H377" s="85"/>
      <c r="I377" s="85"/>
      <c r="J377" s="94" t="s">
        <v>16</v>
      </c>
      <c r="K377" s="96"/>
      <c r="L377" s="97"/>
      <c r="M377" s="114"/>
      <c r="N377" s="115"/>
      <c r="O377" s="84" t="s">
        <v>15</v>
      </c>
      <c r="P377" s="85"/>
      <c r="Q377" s="118"/>
      <c r="R377" s="118"/>
      <c r="S377" s="118"/>
      <c r="T377" s="118"/>
      <c r="U377" s="104" t="s">
        <v>14</v>
      </c>
      <c r="V377" s="121" t="s">
        <v>13</v>
      </c>
      <c r="W377" s="122"/>
      <c r="X377" s="123"/>
      <c r="Y377" s="2"/>
      <c r="Z377" s="6"/>
    </row>
    <row r="378" spans="1:52" ht="22.5" customHeight="1" x14ac:dyDescent="0.2">
      <c r="A378" s="87"/>
      <c r="B378" s="88"/>
      <c r="C378" s="88"/>
      <c r="D378" s="88"/>
      <c r="E378" s="88"/>
      <c r="F378" s="88"/>
      <c r="G378" s="88"/>
      <c r="H378" s="88"/>
      <c r="I378" s="88"/>
      <c r="J378" s="95"/>
      <c r="K378" s="98"/>
      <c r="L378" s="99"/>
      <c r="M378" s="116"/>
      <c r="N378" s="117"/>
      <c r="O378" s="119"/>
      <c r="P378" s="120"/>
      <c r="Q378" s="120"/>
      <c r="R378" s="120"/>
      <c r="S378" s="120"/>
      <c r="T378" s="120"/>
      <c r="U378" s="105"/>
      <c r="V378" s="124"/>
      <c r="W378" s="125"/>
      <c r="X378" s="99"/>
      <c r="Y378" s="2"/>
      <c r="Z378" s="6"/>
    </row>
    <row r="379" spans="1:52" ht="30" customHeight="1" x14ac:dyDescent="0.2">
      <c r="A379" s="76" t="s">
        <v>12</v>
      </c>
      <c r="B379" s="77"/>
      <c r="C379" s="77"/>
      <c r="D379" s="77"/>
      <c r="E379" s="77"/>
      <c r="F379" s="77"/>
      <c r="G379" s="77"/>
      <c r="H379" s="77"/>
      <c r="I379" s="77"/>
      <c r="J379" s="21" t="s">
        <v>11</v>
      </c>
      <c r="K379" s="78">
        <f>ROUNDDOWN(K376+K377,2)</f>
        <v>0</v>
      </c>
      <c r="L379" s="79"/>
      <c r="M379" s="76" t="s">
        <v>10</v>
      </c>
      <c r="N379" s="80"/>
      <c r="O379" s="80"/>
      <c r="P379" s="80"/>
      <c r="Q379" s="80"/>
      <c r="R379" s="80"/>
      <c r="S379" s="80"/>
      <c r="T379" s="80"/>
      <c r="U379" s="22" t="s">
        <v>9</v>
      </c>
      <c r="V379" s="81"/>
      <c r="W379" s="82"/>
      <c r="X379" s="83"/>
      <c r="Y379" s="2"/>
      <c r="Z379" s="6"/>
    </row>
    <row r="380" spans="1:52" ht="24" customHeight="1" x14ac:dyDescent="0.15">
      <c r="A380" s="84" t="s">
        <v>8</v>
      </c>
      <c r="B380" s="85"/>
      <c r="C380" s="86"/>
      <c r="D380" s="90" t="s">
        <v>7</v>
      </c>
      <c r="E380" s="92" t="s">
        <v>6</v>
      </c>
      <c r="F380" s="8"/>
      <c r="G380" s="23" t="s">
        <v>5</v>
      </c>
      <c r="H380" s="8"/>
      <c r="I380" s="90" t="s">
        <v>4</v>
      </c>
      <c r="J380" s="94" t="s">
        <v>3</v>
      </c>
      <c r="K380" s="96" t="e">
        <f>ROUNDDOWN(K377*K374/K373,2)</f>
        <v>#DIV/0!</v>
      </c>
      <c r="L380" s="97"/>
      <c r="M380" s="100" t="s">
        <v>2</v>
      </c>
      <c r="N380" s="101"/>
      <c r="O380" s="101"/>
      <c r="P380" s="101"/>
      <c r="Q380" s="101"/>
      <c r="R380" s="101"/>
      <c r="S380" s="101"/>
      <c r="T380" s="101"/>
      <c r="U380" s="104" t="s">
        <v>1</v>
      </c>
      <c r="V380" s="106">
        <f>ROUNDDOWN(V375+V376+V378+V379,2)</f>
        <v>0</v>
      </c>
      <c r="W380" s="107"/>
      <c r="X380" s="108"/>
      <c r="Y380" s="2"/>
      <c r="Z380" s="6"/>
    </row>
    <row r="381" spans="1:52" ht="24" customHeight="1" x14ac:dyDescent="0.15">
      <c r="A381" s="87"/>
      <c r="B381" s="88"/>
      <c r="C381" s="89"/>
      <c r="D381" s="91"/>
      <c r="E381" s="93"/>
      <c r="F381" s="7"/>
      <c r="G381" s="23" t="s">
        <v>0</v>
      </c>
      <c r="H381" s="7"/>
      <c r="I381" s="91"/>
      <c r="J381" s="95"/>
      <c r="K381" s="98"/>
      <c r="L381" s="99"/>
      <c r="M381" s="102"/>
      <c r="N381" s="103"/>
      <c r="O381" s="103"/>
      <c r="P381" s="103"/>
      <c r="Q381" s="103"/>
      <c r="R381" s="103"/>
      <c r="S381" s="103"/>
      <c r="T381" s="103"/>
      <c r="U381" s="105"/>
      <c r="V381" s="109"/>
      <c r="W381" s="110"/>
      <c r="X381" s="111"/>
      <c r="Y381" s="202" t="s">
        <v>145</v>
      </c>
      <c r="Z381" s="128"/>
    </row>
    <row r="382" spans="1:52" s="63" customFormat="1" ht="27" customHeight="1" x14ac:dyDescent="0.15">
      <c r="A382" s="15" t="s">
        <v>32</v>
      </c>
      <c r="B382" s="14" t="s">
        <v>31</v>
      </c>
      <c r="C382" s="146"/>
      <c r="D382" s="147"/>
      <c r="E382" s="147"/>
      <c r="F382" s="147"/>
      <c r="G382" s="147"/>
      <c r="H382" s="147"/>
      <c r="I382" s="147"/>
      <c r="J382" s="147"/>
      <c r="K382" s="147"/>
      <c r="L382" s="148"/>
      <c r="M382" s="14" t="s">
        <v>30</v>
      </c>
      <c r="N382" s="146"/>
      <c r="O382" s="147"/>
      <c r="P382" s="147"/>
      <c r="Q382" s="147"/>
      <c r="R382" s="147"/>
      <c r="S382" s="147"/>
      <c r="T382" s="147"/>
      <c r="U382" s="147"/>
      <c r="V382" s="147"/>
      <c r="W382" s="147"/>
      <c r="X382" s="148"/>
      <c r="Y382" s="13"/>
      <c r="Z382" s="12"/>
      <c r="AA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2"/>
      <c r="AX382" s="62"/>
      <c r="AY382" s="62"/>
      <c r="AZ382" s="62"/>
    </row>
    <row r="383" spans="1:52" ht="12" customHeight="1" x14ac:dyDescent="0.15">
      <c r="A383" s="84" t="s">
        <v>29</v>
      </c>
      <c r="B383" s="85"/>
      <c r="C383" s="85"/>
      <c r="D383" s="85"/>
      <c r="E383" s="85"/>
      <c r="F383" s="85"/>
      <c r="G383" s="85"/>
      <c r="H383" s="85"/>
      <c r="I383" s="85"/>
      <c r="J383" s="94" t="s">
        <v>0</v>
      </c>
      <c r="K383" s="10"/>
      <c r="L383" s="11" t="s">
        <v>46</v>
      </c>
      <c r="M383" s="149" t="s">
        <v>28</v>
      </c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3" t="s">
        <v>49</v>
      </c>
      <c r="Y383" s="2"/>
      <c r="Z383" s="203" t="s">
        <v>48</v>
      </c>
    </row>
    <row r="384" spans="1:52" ht="22.5" customHeight="1" x14ac:dyDescent="0.2">
      <c r="A384" s="87"/>
      <c r="B384" s="88"/>
      <c r="C384" s="88"/>
      <c r="D384" s="88"/>
      <c r="E384" s="88"/>
      <c r="F384" s="88"/>
      <c r="G384" s="88"/>
      <c r="H384" s="88"/>
      <c r="I384" s="88"/>
      <c r="J384" s="95"/>
      <c r="K384" s="124"/>
      <c r="L384" s="99"/>
      <c r="M384" s="151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4"/>
      <c r="Y384" s="2"/>
      <c r="Z384" s="128"/>
    </row>
    <row r="385" spans="1:52" ht="12" customHeight="1" x14ac:dyDescent="0.15">
      <c r="A385" s="84" t="s">
        <v>26</v>
      </c>
      <c r="B385" s="85"/>
      <c r="C385" s="85"/>
      <c r="D385" s="85"/>
      <c r="E385" s="85"/>
      <c r="F385" s="85"/>
      <c r="G385" s="85"/>
      <c r="H385" s="85"/>
      <c r="I385" s="85"/>
      <c r="J385" s="94" t="s">
        <v>36</v>
      </c>
      <c r="K385" s="96"/>
      <c r="L385" s="97"/>
      <c r="M385" s="84" t="s">
        <v>25</v>
      </c>
      <c r="N385" s="118"/>
      <c r="O385" s="118"/>
      <c r="P385" s="118"/>
      <c r="Q385" s="118"/>
      <c r="R385" s="118"/>
      <c r="S385" s="118"/>
      <c r="T385" s="118"/>
      <c r="U385" s="104" t="s">
        <v>47</v>
      </c>
      <c r="V385" s="10"/>
      <c r="W385" s="8"/>
      <c r="X385" s="9" t="s">
        <v>46</v>
      </c>
      <c r="Y385" s="2"/>
      <c r="Z385" s="128"/>
    </row>
    <row r="386" spans="1:52" ht="22.5" customHeight="1" x14ac:dyDescent="0.2">
      <c r="A386" s="87"/>
      <c r="B386" s="88"/>
      <c r="C386" s="88"/>
      <c r="D386" s="88"/>
      <c r="E386" s="88"/>
      <c r="F386" s="88"/>
      <c r="G386" s="88"/>
      <c r="H386" s="88"/>
      <c r="I386" s="88"/>
      <c r="J386" s="95"/>
      <c r="K386" s="98"/>
      <c r="L386" s="99"/>
      <c r="M386" s="119"/>
      <c r="N386" s="120"/>
      <c r="O386" s="120"/>
      <c r="P386" s="120"/>
      <c r="Q386" s="120"/>
      <c r="R386" s="120"/>
      <c r="S386" s="120"/>
      <c r="T386" s="120"/>
      <c r="U386" s="105"/>
      <c r="V386" s="124"/>
      <c r="W386" s="125"/>
      <c r="X386" s="99"/>
      <c r="Y386" s="2"/>
      <c r="Z386" s="128"/>
    </row>
    <row r="387" spans="1:52" ht="30" customHeight="1" x14ac:dyDescent="0.2">
      <c r="A387" s="76" t="s">
        <v>22</v>
      </c>
      <c r="B387" s="77"/>
      <c r="C387" s="77"/>
      <c r="D387" s="77"/>
      <c r="E387" s="77"/>
      <c r="F387" s="77"/>
      <c r="G387" s="77"/>
      <c r="H387" s="77"/>
      <c r="I387" s="77"/>
      <c r="J387" s="21" t="s">
        <v>45</v>
      </c>
      <c r="K387" s="78">
        <f>V391</f>
        <v>0</v>
      </c>
      <c r="L387" s="79"/>
      <c r="M387" s="112" t="s">
        <v>20</v>
      </c>
      <c r="N387" s="113"/>
      <c r="O387" s="76" t="s">
        <v>19</v>
      </c>
      <c r="P387" s="77"/>
      <c r="Q387" s="80"/>
      <c r="R387" s="80"/>
      <c r="S387" s="80"/>
      <c r="T387" s="80"/>
      <c r="U387" s="22" t="s">
        <v>44</v>
      </c>
      <c r="V387" s="81"/>
      <c r="W387" s="82"/>
      <c r="X387" s="83"/>
      <c r="Y387" s="2"/>
      <c r="Z387" s="128"/>
    </row>
    <row r="388" spans="1:52" ht="12" customHeight="1" x14ac:dyDescent="0.15">
      <c r="A388" s="84" t="s">
        <v>17</v>
      </c>
      <c r="B388" s="85"/>
      <c r="C388" s="85"/>
      <c r="D388" s="85"/>
      <c r="E388" s="85"/>
      <c r="F388" s="85"/>
      <c r="G388" s="85"/>
      <c r="H388" s="85"/>
      <c r="I388" s="85"/>
      <c r="J388" s="94" t="s">
        <v>43</v>
      </c>
      <c r="K388" s="96"/>
      <c r="L388" s="97"/>
      <c r="M388" s="114"/>
      <c r="N388" s="115"/>
      <c r="O388" s="84" t="s">
        <v>15</v>
      </c>
      <c r="P388" s="85"/>
      <c r="Q388" s="118"/>
      <c r="R388" s="118"/>
      <c r="S388" s="118"/>
      <c r="T388" s="118"/>
      <c r="U388" s="104" t="s">
        <v>42</v>
      </c>
      <c r="V388" s="121" t="s">
        <v>41</v>
      </c>
      <c r="W388" s="122"/>
      <c r="X388" s="123"/>
      <c r="Y388" s="2"/>
      <c r="Z388" s="128"/>
    </row>
    <row r="389" spans="1:52" ht="22.5" customHeight="1" x14ac:dyDescent="0.2">
      <c r="A389" s="87"/>
      <c r="B389" s="88"/>
      <c r="C389" s="88"/>
      <c r="D389" s="88"/>
      <c r="E389" s="88"/>
      <c r="F389" s="88"/>
      <c r="G389" s="88"/>
      <c r="H389" s="88"/>
      <c r="I389" s="88"/>
      <c r="J389" s="95"/>
      <c r="K389" s="98"/>
      <c r="L389" s="99"/>
      <c r="M389" s="116"/>
      <c r="N389" s="117"/>
      <c r="O389" s="119"/>
      <c r="P389" s="120"/>
      <c r="Q389" s="120"/>
      <c r="R389" s="120"/>
      <c r="S389" s="120"/>
      <c r="T389" s="120"/>
      <c r="U389" s="105"/>
      <c r="V389" s="124"/>
      <c r="W389" s="125"/>
      <c r="X389" s="99"/>
      <c r="Y389" s="2"/>
      <c r="Z389" s="128"/>
    </row>
    <row r="390" spans="1:52" ht="30" customHeight="1" x14ac:dyDescent="0.2">
      <c r="A390" s="76" t="s">
        <v>12</v>
      </c>
      <c r="B390" s="77"/>
      <c r="C390" s="77"/>
      <c r="D390" s="77"/>
      <c r="E390" s="77"/>
      <c r="F390" s="77"/>
      <c r="G390" s="77"/>
      <c r="H390" s="77"/>
      <c r="I390" s="77"/>
      <c r="J390" s="21" t="s">
        <v>40</v>
      </c>
      <c r="K390" s="78">
        <f>ROUNDDOWN(K387+K388,2)</f>
        <v>0</v>
      </c>
      <c r="L390" s="79"/>
      <c r="M390" s="76" t="s">
        <v>10</v>
      </c>
      <c r="N390" s="80"/>
      <c r="O390" s="80"/>
      <c r="P390" s="80"/>
      <c r="Q390" s="80"/>
      <c r="R390" s="80"/>
      <c r="S390" s="80"/>
      <c r="T390" s="80"/>
      <c r="U390" s="22" t="s">
        <v>39</v>
      </c>
      <c r="V390" s="81"/>
      <c r="W390" s="82"/>
      <c r="X390" s="83"/>
      <c r="Y390" s="2"/>
      <c r="Z390" s="128"/>
    </row>
    <row r="391" spans="1:52" ht="24" customHeight="1" x14ac:dyDescent="0.15">
      <c r="A391" s="126" t="s">
        <v>8</v>
      </c>
      <c r="B391" s="127"/>
      <c r="C391" s="128"/>
      <c r="D391" s="132" t="s">
        <v>38</v>
      </c>
      <c r="E391" s="134" t="s">
        <v>37</v>
      </c>
      <c r="F391" s="12"/>
      <c r="G391" s="73" t="s">
        <v>36</v>
      </c>
      <c r="H391" s="12"/>
      <c r="I391" s="132" t="s">
        <v>35</v>
      </c>
      <c r="J391" s="136" t="s">
        <v>34</v>
      </c>
      <c r="K391" s="96" t="e">
        <f>ROUNDDOWN(K388*K385/K384,2)</f>
        <v>#DIV/0!</v>
      </c>
      <c r="L391" s="97"/>
      <c r="M391" s="100" t="s">
        <v>2</v>
      </c>
      <c r="N391" s="101"/>
      <c r="O391" s="101"/>
      <c r="P391" s="101"/>
      <c r="Q391" s="101"/>
      <c r="R391" s="101"/>
      <c r="S391" s="101"/>
      <c r="T391" s="101"/>
      <c r="U391" s="104" t="s">
        <v>33</v>
      </c>
      <c r="V391" s="106">
        <f>ROUNDDOWN(V386+V387+V389+V390,2)</f>
        <v>0</v>
      </c>
      <c r="W391" s="107"/>
      <c r="X391" s="108"/>
      <c r="Y391" s="2"/>
      <c r="Z391" s="128"/>
    </row>
    <row r="392" spans="1:52" ht="24" customHeight="1" thickBot="1" x14ac:dyDescent="0.2">
      <c r="A392" s="129"/>
      <c r="B392" s="130"/>
      <c r="C392" s="131"/>
      <c r="D392" s="133"/>
      <c r="E392" s="135"/>
      <c r="F392" s="16"/>
      <c r="G392" s="17" t="s">
        <v>0</v>
      </c>
      <c r="H392" s="16"/>
      <c r="I392" s="133"/>
      <c r="J392" s="137"/>
      <c r="K392" s="138"/>
      <c r="L392" s="139"/>
      <c r="M392" s="140"/>
      <c r="N392" s="141"/>
      <c r="O392" s="141"/>
      <c r="P392" s="141"/>
      <c r="Q392" s="141"/>
      <c r="R392" s="141"/>
      <c r="S392" s="141"/>
      <c r="T392" s="141"/>
      <c r="U392" s="142"/>
      <c r="V392" s="143"/>
      <c r="W392" s="144"/>
      <c r="X392" s="145"/>
      <c r="Y392" s="2"/>
      <c r="Z392" s="128"/>
    </row>
    <row r="393" spans="1:52" s="63" customFormat="1" ht="27" customHeight="1" thickTop="1" x14ac:dyDescent="0.15">
      <c r="A393" s="15" t="s">
        <v>32</v>
      </c>
      <c r="B393" s="14" t="s">
        <v>31</v>
      </c>
      <c r="C393" s="156"/>
      <c r="D393" s="157"/>
      <c r="E393" s="157"/>
      <c r="F393" s="157"/>
      <c r="G393" s="157"/>
      <c r="H393" s="157"/>
      <c r="I393" s="157"/>
      <c r="J393" s="157"/>
      <c r="K393" s="157"/>
      <c r="L393" s="158"/>
      <c r="M393" s="14" t="s">
        <v>30</v>
      </c>
      <c r="N393" s="156"/>
      <c r="O393" s="157"/>
      <c r="P393" s="157"/>
      <c r="Q393" s="157"/>
      <c r="R393" s="157"/>
      <c r="S393" s="157"/>
      <c r="T393" s="157"/>
      <c r="U393" s="157"/>
      <c r="V393" s="157"/>
      <c r="W393" s="157"/>
      <c r="X393" s="158"/>
      <c r="Y393" s="13"/>
      <c r="Z393" s="128"/>
      <c r="AA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2"/>
      <c r="AX393" s="62"/>
      <c r="AY393" s="62"/>
      <c r="AZ393" s="62"/>
    </row>
    <row r="394" spans="1:52" ht="12" customHeight="1" x14ac:dyDescent="0.15">
      <c r="A394" s="84" t="s">
        <v>29</v>
      </c>
      <c r="B394" s="85"/>
      <c r="C394" s="85"/>
      <c r="D394" s="85"/>
      <c r="E394" s="85"/>
      <c r="F394" s="85"/>
      <c r="G394" s="85"/>
      <c r="H394" s="85"/>
      <c r="I394" s="85"/>
      <c r="J394" s="94" t="s">
        <v>0</v>
      </c>
      <c r="K394" s="10"/>
      <c r="L394" s="11" t="s">
        <v>23</v>
      </c>
      <c r="M394" s="149" t="s">
        <v>28</v>
      </c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3" t="s">
        <v>27</v>
      </c>
      <c r="Y394" s="2"/>
      <c r="Z394" s="128"/>
    </row>
    <row r="395" spans="1:52" ht="22.5" customHeight="1" x14ac:dyDescent="0.2">
      <c r="A395" s="87"/>
      <c r="B395" s="88"/>
      <c r="C395" s="88"/>
      <c r="D395" s="88"/>
      <c r="E395" s="88"/>
      <c r="F395" s="88"/>
      <c r="G395" s="88"/>
      <c r="H395" s="88"/>
      <c r="I395" s="88"/>
      <c r="J395" s="95"/>
      <c r="K395" s="124"/>
      <c r="L395" s="99"/>
      <c r="M395" s="151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4"/>
      <c r="Y395" s="2"/>
      <c r="Z395" s="128"/>
    </row>
    <row r="396" spans="1:52" ht="12" customHeight="1" x14ac:dyDescent="0.15">
      <c r="A396" s="84" t="s">
        <v>26</v>
      </c>
      <c r="B396" s="85"/>
      <c r="C396" s="85"/>
      <c r="D396" s="85"/>
      <c r="E396" s="85"/>
      <c r="F396" s="85"/>
      <c r="G396" s="85"/>
      <c r="H396" s="85"/>
      <c r="I396" s="85"/>
      <c r="J396" s="94" t="s">
        <v>5</v>
      </c>
      <c r="K396" s="96"/>
      <c r="L396" s="97"/>
      <c r="M396" s="84" t="s">
        <v>25</v>
      </c>
      <c r="N396" s="118"/>
      <c r="O396" s="118"/>
      <c r="P396" s="118"/>
      <c r="Q396" s="118"/>
      <c r="R396" s="118"/>
      <c r="S396" s="118"/>
      <c r="T396" s="118"/>
      <c r="U396" s="104" t="s">
        <v>24</v>
      </c>
      <c r="V396" s="10"/>
      <c r="W396" s="8"/>
      <c r="X396" s="9" t="s">
        <v>23</v>
      </c>
      <c r="Y396" s="2"/>
      <c r="Z396" s="6"/>
    </row>
    <row r="397" spans="1:52" ht="22.5" customHeight="1" x14ac:dyDescent="0.2">
      <c r="A397" s="87"/>
      <c r="B397" s="88"/>
      <c r="C397" s="88"/>
      <c r="D397" s="88"/>
      <c r="E397" s="88"/>
      <c r="F397" s="88"/>
      <c r="G397" s="88"/>
      <c r="H397" s="88"/>
      <c r="I397" s="88"/>
      <c r="J397" s="95"/>
      <c r="K397" s="98"/>
      <c r="L397" s="99"/>
      <c r="M397" s="119"/>
      <c r="N397" s="120"/>
      <c r="O397" s="120"/>
      <c r="P397" s="120"/>
      <c r="Q397" s="120"/>
      <c r="R397" s="120"/>
      <c r="S397" s="120"/>
      <c r="T397" s="120"/>
      <c r="U397" s="105"/>
      <c r="V397" s="124"/>
      <c r="W397" s="125"/>
      <c r="X397" s="99"/>
      <c r="Y397" s="2"/>
      <c r="Z397" s="6"/>
    </row>
    <row r="398" spans="1:52" ht="30" customHeight="1" x14ac:dyDescent="0.2">
      <c r="A398" s="76" t="s">
        <v>22</v>
      </c>
      <c r="B398" s="77"/>
      <c r="C398" s="77"/>
      <c r="D398" s="77"/>
      <c r="E398" s="77"/>
      <c r="F398" s="77"/>
      <c r="G398" s="77"/>
      <c r="H398" s="77"/>
      <c r="I398" s="77"/>
      <c r="J398" s="21" t="s">
        <v>21</v>
      </c>
      <c r="K398" s="78">
        <f>V402</f>
        <v>0</v>
      </c>
      <c r="L398" s="79"/>
      <c r="M398" s="112" t="s">
        <v>20</v>
      </c>
      <c r="N398" s="113"/>
      <c r="O398" s="76" t="s">
        <v>19</v>
      </c>
      <c r="P398" s="77"/>
      <c r="Q398" s="80"/>
      <c r="R398" s="80"/>
      <c r="S398" s="80"/>
      <c r="T398" s="80"/>
      <c r="U398" s="22" t="s">
        <v>18</v>
      </c>
      <c r="V398" s="81"/>
      <c r="W398" s="82"/>
      <c r="X398" s="83"/>
      <c r="Y398" s="2"/>
      <c r="Z398" s="6"/>
    </row>
    <row r="399" spans="1:52" ht="12" customHeight="1" x14ac:dyDescent="0.15">
      <c r="A399" s="84" t="s">
        <v>17</v>
      </c>
      <c r="B399" s="85"/>
      <c r="C399" s="85"/>
      <c r="D399" s="85"/>
      <c r="E399" s="85"/>
      <c r="F399" s="85"/>
      <c r="G399" s="85"/>
      <c r="H399" s="85"/>
      <c r="I399" s="85"/>
      <c r="J399" s="94" t="s">
        <v>16</v>
      </c>
      <c r="K399" s="96"/>
      <c r="L399" s="97"/>
      <c r="M399" s="114"/>
      <c r="N399" s="115"/>
      <c r="O399" s="84" t="s">
        <v>15</v>
      </c>
      <c r="P399" s="85"/>
      <c r="Q399" s="118"/>
      <c r="R399" s="118"/>
      <c r="S399" s="118"/>
      <c r="T399" s="118"/>
      <c r="U399" s="104" t="s">
        <v>14</v>
      </c>
      <c r="V399" s="121" t="s">
        <v>13</v>
      </c>
      <c r="W399" s="122"/>
      <c r="X399" s="123"/>
      <c r="Y399" s="2"/>
      <c r="Z399" s="6"/>
    </row>
    <row r="400" spans="1:52" ht="22.5" customHeight="1" x14ac:dyDescent="0.2">
      <c r="A400" s="87"/>
      <c r="B400" s="88"/>
      <c r="C400" s="88"/>
      <c r="D400" s="88"/>
      <c r="E400" s="88"/>
      <c r="F400" s="88"/>
      <c r="G400" s="88"/>
      <c r="H400" s="88"/>
      <c r="I400" s="88"/>
      <c r="J400" s="95"/>
      <c r="K400" s="98"/>
      <c r="L400" s="99"/>
      <c r="M400" s="116"/>
      <c r="N400" s="117"/>
      <c r="O400" s="119"/>
      <c r="P400" s="120"/>
      <c r="Q400" s="120"/>
      <c r="R400" s="120"/>
      <c r="S400" s="120"/>
      <c r="T400" s="120"/>
      <c r="U400" s="105"/>
      <c r="V400" s="124"/>
      <c r="W400" s="125"/>
      <c r="X400" s="99"/>
      <c r="Y400" s="2"/>
      <c r="Z400" s="6"/>
    </row>
    <row r="401" spans="1:52" ht="30" customHeight="1" x14ac:dyDescent="0.2">
      <c r="A401" s="76" t="s">
        <v>12</v>
      </c>
      <c r="B401" s="77"/>
      <c r="C401" s="77"/>
      <c r="D401" s="77"/>
      <c r="E401" s="77"/>
      <c r="F401" s="77"/>
      <c r="G401" s="77"/>
      <c r="H401" s="77"/>
      <c r="I401" s="77"/>
      <c r="J401" s="21" t="s">
        <v>11</v>
      </c>
      <c r="K401" s="78">
        <f>ROUNDDOWN(K398+K399,2)</f>
        <v>0</v>
      </c>
      <c r="L401" s="79"/>
      <c r="M401" s="76" t="s">
        <v>10</v>
      </c>
      <c r="N401" s="80"/>
      <c r="O401" s="80"/>
      <c r="P401" s="80"/>
      <c r="Q401" s="80"/>
      <c r="R401" s="80"/>
      <c r="S401" s="80"/>
      <c r="T401" s="80"/>
      <c r="U401" s="22" t="s">
        <v>9</v>
      </c>
      <c r="V401" s="81"/>
      <c r="W401" s="82"/>
      <c r="X401" s="83"/>
      <c r="Y401" s="2"/>
      <c r="Z401" s="6"/>
    </row>
    <row r="402" spans="1:52" ht="24" customHeight="1" x14ac:dyDescent="0.15">
      <c r="A402" s="84" t="s">
        <v>8</v>
      </c>
      <c r="B402" s="85"/>
      <c r="C402" s="86"/>
      <c r="D402" s="90" t="s">
        <v>7</v>
      </c>
      <c r="E402" s="92" t="s">
        <v>6</v>
      </c>
      <c r="F402" s="8"/>
      <c r="G402" s="23" t="s">
        <v>5</v>
      </c>
      <c r="H402" s="8"/>
      <c r="I402" s="90" t="s">
        <v>4</v>
      </c>
      <c r="J402" s="94" t="s">
        <v>3</v>
      </c>
      <c r="K402" s="96" t="e">
        <f>ROUNDDOWN(K399*K396/K395,2)</f>
        <v>#DIV/0!</v>
      </c>
      <c r="L402" s="97"/>
      <c r="M402" s="100" t="s">
        <v>2</v>
      </c>
      <c r="N402" s="101"/>
      <c r="O402" s="101"/>
      <c r="P402" s="101"/>
      <c r="Q402" s="101"/>
      <c r="R402" s="101"/>
      <c r="S402" s="101"/>
      <c r="T402" s="101"/>
      <c r="U402" s="104" t="s">
        <v>1</v>
      </c>
      <c r="V402" s="106">
        <f>ROUNDDOWN(V397+V398+V400+V401,2)</f>
        <v>0</v>
      </c>
      <c r="W402" s="107"/>
      <c r="X402" s="108"/>
      <c r="Y402" s="2"/>
      <c r="Z402" s="6"/>
    </row>
    <row r="403" spans="1:52" ht="24" customHeight="1" x14ac:dyDescent="0.15">
      <c r="A403" s="87"/>
      <c r="B403" s="88"/>
      <c r="C403" s="89"/>
      <c r="D403" s="91"/>
      <c r="E403" s="93"/>
      <c r="F403" s="7"/>
      <c r="G403" s="23" t="s">
        <v>0</v>
      </c>
      <c r="H403" s="7"/>
      <c r="I403" s="91"/>
      <c r="J403" s="95"/>
      <c r="K403" s="98"/>
      <c r="L403" s="99"/>
      <c r="M403" s="102"/>
      <c r="N403" s="103"/>
      <c r="O403" s="103"/>
      <c r="P403" s="103"/>
      <c r="Q403" s="103"/>
      <c r="R403" s="103"/>
      <c r="S403" s="103"/>
      <c r="T403" s="103"/>
      <c r="U403" s="105"/>
      <c r="V403" s="109"/>
      <c r="W403" s="110"/>
      <c r="X403" s="111"/>
      <c r="Y403" s="202" t="s">
        <v>146</v>
      </c>
      <c r="Z403" s="128"/>
    </row>
    <row r="404" spans="1:52" s="63" customFormat="1" ht="27" customHeight="1" x14ac:dyDescent="0.15">
      <c r="A404" s="15" t="s">
        <v>32</v>
      </c>
      <c r="B404" s="14" t="s">
        <v>31</v>
      </c>
      <c r="C404" s="146"/>
      <c r="D404" s="147"/>
      <c r="E404" s="147"/>
      <c r="F404" s="147"/>
      <c r="G404" s="147"/>
      <c r="H404" s="147"/>
      <c r="I404" s="147"/>
      <c r="J404" s="147"/>
      <c r="K404" s="147"/>
      <c r="L404" s="148"/>
      <c r="M404" s="14" t="s">
        <v>30</v>
      </c>
      <c r="N404" s="146"/>
      <c r="O404" s="147"/>
      <c r="P404" s="147"/>
      <c r="Q404" s="147"/>
      <c r="R404" s="147"/>
      <c r="S404" s="147"/>
      <c r="T404" s="147"/>
      <c r="U404" s="147"/>
      <c r="V404" s="147"/>
      <c r="W404" s="147"/>
      <c r="X404" s="148"/>
      <c r="Y404" s="13"/>
      <c r="Z404" s="12"/>
      <c r="AA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2"/>
      <c r="AX404" s="62"/>
      <c r="AY404" s="62"/>
      <c r="AZ404" s="62"/>
    </row>
    <row r="405" spans="1:52" ht="12" customHeight="1" x14ac:dyDescent="0.15">
      <c r="A405" s="84" t="s">
        <v>29</v>
      </c>
      <c r="B405" s="85"/>
      <c r="C405" s="85"/>
      <c r="D405" s="85"/>
      <c r="E405" s="85"/>
      <c r="F405" s="85"/>
      <c r="G405" s="85"/>
      <c r="H405" s="85"/>
      <c r="I405" s="85"/>
      <c r="J405" s="94" t="s">
        <v>0</v>
      </c>
      <c r="K405" s="10"/>
      <c r="L405" s="11" t="s">
        <v>46</v>
      </c>
      <c r="M405" s="149" t="s">
        <v>28</v>
      </c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3" t="s">
        <v>49</v>
      </c>
      <c r="Y405" s="2"/>
      <c r="Z405" s="203" t="s">
        <v>48</v>
      </c>
    </row>
    <row r="406" spans="1:52" ht="22.5" customHeight="1" x14ac:dyDescent="0.2">
      <c r="A406" s="87"/>
      <c r="B406" s="88"/>
      <c r="C406" s="88"/>
      <c r="D406" s="88"/>
      <c r="E406" s="88"/>
      <c r="F406" s="88"/>
      <c r="G406" s="88"/>
      <c r="H406" s="88"/>
      <c r="I406" s="88"/>
      <c r="J406" s="95"/>
      <c r="K406" s="124"/>
      <c r="L406" s="99"/>
      <c r="M406" s="151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4"/>
      <c r="Y406" s="2"/>
      <c r="Z406" s="128"/>
    </row>
    <row r="407" spans="1:52" ht="12" customHeight="1" x14ac:dyDescent="0.15">
      <c r="A407" s="84" t="s">
        <v>26</v>
      </c>
      <c r="B407" s="85"/>
      <c r="C407" s="85"/>
      <c r="D407" s="85"/>
      <c r="E407" s="85"/>
      <c r="F407" s="85"/>
      <c r="G407" s="85"/>
      <c r="H407" s="85"/>
      <c r="I407" s="85"/>
      <c r="J407" s="94" t="s">
        <v>36</v>
      </c>
      <c r="K407" s="96"/>
      <c r="L407" s="97"/>
      <c r="M407" s="84" t="s">
        <v>25</v>
      </c>
      <c r="N407" s="118"/>
      <c r="O407" s="118"/>
      <c r="P407" s="118"/>
      <c r="Q407" s="118"/>
      <c r="R407" s="118"/>
      <c r="S407" s="118"/>
      <c r="T407" s="118"/>
      <c r="U407" s="104" t="s">
        <v>47</v>
      </c>
      <c r="V407" s="10"/>
      <c r="W407" s="8"/>
      <c r="X407" s="9" t="s">
        <v>46</v>
      </c>
      <c r="Y407" s="2"/>
      <c r="Z407" s="128"/>
    </row>
    <row r="408" spans="1:52" ht="22.5" customHeight="1" x14ac:dyDescent="0.2">
      <c r="A408" s="87"/>
      <c r="B408" s="88"/>
      <c r="C408" s="88"/>
      <c r="D408" s="88"/>
      <c r="E408" s="88"/>
      <c r="F408" s="88"/>
      <c r="G408" s="88"/>
      <c r="H408" s="88"/>
      <c r="I408" s="88"/>
      <c r="J408" s="95"/>
      <c r="K408" s="98"/>
      <c r="L408" s="99"/>
      <c r="M408" s="119"/>
      <c r="N408" s="120"/>
      <c r="O408" s="120"/>
      <c r="P408" s="120"/>
      <c r="Q408" s="120"/>
      <c r="R408" s="120"/>
      <c r="S408" s="120"/>
      <c r="T408" s="120"/>
      <c r="U408" s="105"/>
      <c r="V408" s="124"/>
      <c r="W408" s="125"/>
      <c r="X408" s="99"/>
      <c r="Y408" s="2"/>
      <c r="Z408" s="128"/>
    </row>
    <row r="409" spans="1:52" ht="30" customHeight="1" x14ac:dyDescent="0.2">
      <c r="A409" s="76" t="s">
        <v>22</v>
      </c>
      <c r="B409" s="77"/>
      <c r="C409" s="77"/>
      <c r="D409" s="77"/>
      <c r="E409" s="77"/>
      <c r="F409" s="77"/>
      <c r="G409" s="77"/>
      <c r="H409" s="77"/>
      <c r="I409" s="77"/>
      <c r="J409" s="21" t="s">
        <v>45</v>
      </c>
      <c r="K409" s="78">
        <f>V413</f>
        <v>0</v>
      </c>
      <c r="L409" s="79"/>
      <c r="M409" s="112" t="s">
        <v>20</v>
      </c>
      <c r="N409" s="113"/>
      <c r="O409" s="76" t="s">
        <v>19</v>
      </c>
      <c r="P409" s="77"/>
      <c r="Q409" s="80"/>
      <c r="R409" s="80"/>
      <c r="S409" s="80"/>
      <c r="T409" s="80"/>
      <c r="U409" s="22" t="s">
        <v>44</v>
      </c>
      <c r="V409" s="81"/>
      <c r="W409" s="82"/>
      <c r="X409" s="83"/>
      <c r="Y409" s="2"/>
      <c r="Z409" s="128"/>
    </row>
    <row r="410" spans="1:52" ht="12" customHeight="1" x14ac:dyDescent="0.15">
      <c r="A410" s="84" t="s">
        <v>17</v>
      </c>
      <c r="B410" s="85"/>
      <c r="C410" s="85"/>
      <c r="D410" s="85"/>
      <c r="E410" s="85"/>
      <c r="F410" s="85"/>
      <c r="G410" s="85"/>
      <c r="H410" s="85"/>
      <c r="I410" s="85"/>
      <c r="J410" s="94" t="s">
        <v>43</v>
      </c>
      <c r="K410" s="96"/>
      <c r="L410" s="97"/>
      <c r="M410" s="114"/>
      <c r="N410" s="115"/>
      <c r="O410" s="84" t="s">
        <v>15</v>
      </c>
      <c r="P410" s="85"/>
      <c r="Q410" s="118"/>
      <c r="R410" s="118"/>
      <c r="S410" s="118"/>
      <c r="T410" s="118"/>
      <c r="U410" s="104" t="s">
        <v>42</v>
      </c>
      <c r="V410" s="121" t="s">
        <v>41</v>
      </c>
      <c r="W410" s="122"/>
      <c r="X410" s="123"/>
      <c r="Y410" s="2"/>
      <c r="Z410" s="128"/>
    </row>
    <row r="411" spans="1:52" ht="22.5" customHeight="1" x14ac:dyDescent="0.2">
      <c r="A411" s="87"/>
      <c r="B411" s="88"/>
      <c r="C411" s="88"/>
      <c r="D411" s="88"/>
      <c r="E411" s="88"/>
      <c r="F411" s="88"/>
      <c r="G411" s="88"/>
      <c r="H411" s="88"/>
      <c r="I411" s="88"/>
      <c r="J411" s="95"/>
      <c r="K411" s="98"/>
      <c r="L411" s="99"/>
      <c r="M411" s="116"/>
      <c r="N411" s="117"/>
      <c r="O411" s="119"/>
      <c r="P411" s="120"/>
      <c r="Q411" s="120"/>
      <c r="R411" s="120"/>
      <c r="S411" s="120"/>
      <c r="T411" s="120"/>
      <c r="U411" s="105"/>
      <c r="V411" s="124"/>
      <c r="W411" s="125"/>
      <c r="X411" s="99"/>
      <c r="Y411" s="2"/>
      <c r="Z411" s="128"/>
    </row>
    <row r="412" spans="1:52" ht="30" customHeight="1" x14ac:dyDescent="0.2">
      <c r="A412" s="76" t="s">
        <v>12</v>
      </c>
      <c r="B412" s="77"/>
      <c r="C412" s="77"/>
      <c r="D412" s="77"/>
      <c r="E412" s="77"/>
      <c r="F412" s="77"/>
      <c r="G412" s="77"/>
      <c r="H412" s="77"/>
      <c r="I412" s="77"/>
      <c r="J412" s="21" t="s">
        <v>40</v>
      </c>
      <c r="K412" s="78">
        <f>ROUNDDOWN(K409+K410,2)</f>
        <v>0</v>
      </c>
      <c r="L412" s="79"/>
      <c r="M412" s="76" t="s">
        <v>10</v>
      </c>
      <c r="N412" s="80"/>
      <c r="O412" s="80"/>
      <c r="P412" s="80"/>
      <c r="Q412" s="80"/>
      <c r="R412" s="80"/>
      <c r="S412" s="80"/>
      <c r="T412" s="80"/>
      <c r="U412" s="22" t="s">
        <v>39</v>
      </c>
      <c r="V412" s="81"/>
      <c r="W412" s="82"/>
      <c r="X412" s="83"/>
      <c r="Y412" s="2"/>
      <c r="Z412" s="128"/>
    </row>
    <row r="413" spans="1:52" ht="24" customHeight="1" x14ac:dyDescent="0.15">
      <c r="A413" s="126" t="s">
        <v>8</v>
      </c>
      <c r="B413" s="127"/>
      <c r="C413" s="128"/>
      <c r="D413" s="132" t="s">
        <v>38</v>
      </c>
      <c r="E413" s="134" t="s">
        <v>37</v>
      </c>
      <c r="F413" s="12"/>
      <c r="G413" s="73" t="s">
        <v>36</v>
      </c>
      <c r="H413" s="12"/>
      <c r="I413" s="132" t="s">
        <v>35</v>
      </c>
      <c r="J413" s="136" t="s">
        <v>34</v>
      </c>
      <c r="K413" s="96" t="e">
        <f>ROUNDDOWN(K410*K407/K406,2)</f>
        <v>#DIV/0!</v>
      </c>
      <c r="L413" s="97"/>
      <c r="M413" s="100" t="s">
        <v>2</v>
      </c>
      <c r="N413" s="101"/>
      <c r="O413" s="101"/>
      <c r="P413" s="101"/>
      <c r="Q413" s="101"/>
      <c r="R413" s="101"/>
      <c r="S413" s="101"/>
      <c r="T413" s="101"/>
      <c r="U413" s="104" t="s">
        <v>33</v>
      </c>
      <c r="V413" s="106">
        <f>ROUNDDOWN(V408+V409+V411+V412,2)</f>
        <v>0</v>
      </c>
      <c r="W413" s="107"/>
      <c r="X413" s="108"/>
      <c r="Y413" s="2"/>
      <c r="Z413" s="128"/>
    </row>
    <row r="414" spans="1:52" ht="24" customHeight="1" thickBot="1" x14ac:dyDescent="0.2">
      <c r="A414" s="129"/>
      <c r="B414" s="130"/>
      <c r="C414" s="131"/>
      <c r="D414" s="133"/>
      <c r="E414" s="135"/>
      <c r="F414" s="16"/>
      <c r="G414" s="17" t="s">
        <v>0</v>
      </c>
      <c r="H414" s="16"/>
      <c r="I414" s="133"/>
      <c r="J414" s="137"/>
      <c r="K414" s="138"/>
      <c r="L414" s="139"/>
      <c r="M414" s="140"/>
      <c r="N414" s="141"/>
      <c r="O414" s="141"/>
      <c r="P414" s="141"/>
      <c r="Q414" s="141"/>
      <c r="R414" s="141"/>
      <c r="S414" s="141"/>
      <c r="T414" s="141"/>
      <c r="U414" s="142"/>
      <c r="V414" s="143"/>
      <c r="W414" s="144"/>
      <c r="X414" s="145"/>
      <c r="Y414" s="2"/>
      <c r="Z414" s="128"/>
    </row>
    <row r="415" spans="1:52" s="63" customFormat="1" ht="27" customHeight="1" thickTop="1" x14ac:dyDescent="0.15">
      <c r="A415" s="15" t="s">
        <v>32</v>
      </c>
      <c r="B415" s="14" t="s">
        <v>31</v>
      </c>
      <c r="C415" s="156"/>
      <c r="D415" s="157"/>
      <c r="E415" s="157"/>
      <c r="F415" s="157"/>
      <c r="G415" s="157"/>
      <c r="H415" s="157"/>
      <c r="I415" s="157"/>
      <c r="J415" s="157"/>
      <c r="K415" s="157"/>
      <c r="L415" s="158"/>
      <c r="M415" s="14" t="s">
        <v>30</v>
      </c>
      <c r="N415" s="156"/>
      <c r="O415" s="157"/>
      <c r="P415" s="157"/>
      <c r="Q415" s="157"/>
      <c r="R415" s="157"/>
      <c r="S415" s="157"/>
      <c r="T415" s="157"/>
      <c r="U415" s="157"/>
      <c r="V415" s="157"/>
      <c r="W415" s="157"/>
      <c r="X415" s="158"/>
      <c r="Y415" s="13"/>
      <c r="Z415" s="128"/>
      <c r="AA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2"/>
      <c r="AX415" s="62"/>
      <c r="AY415" s="62"/>
      <c r="AZ415" s="62"/>
    </row>
    <row r="416" spans="1:52" ht="12" customHeight="1" x14ac:dyDescent="0.15">
      <c r="A416" s="84" t="s">
        <v>29</v>
      </c>
      <c r="B416" s="85"/>
      <c r="C416" s="85"/>
      <c r="D416" s="85"/>
      <c r="E416" s="85"/>
      <c r="F416" s="85"/>
      <c r="G416" s="85"/>
      <c r="H416" s="85"/>
      <c r="I416" s="85"/>
      <c r="J416" s="94" t="s">
        <v>0</v>
      </c>
      <c r="K416" s="10"/>
      <c r="L416" s="11" t="s">
        <v>23</v>
      </c>
      <c r="M416" s="149" t="s">
        <v>28</v>
      </c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3" t="s">
        <v>27</v>
      </c>
      <c r="Y416" s="2"/>
      <c r="Z416" s="128"/>
    </row>
    <row r="417" spans="1:52" ht="22.5" customHeight="1" x14ac:dyDescent="0.2">
      <c r="A417" s="87"/>
      <c r="B417" s="88"/>
      <c r="C417" s="88"/>
      <c r="D417" s="88"/>
      <c r="E417" s="88"/>
      <c r="F417" s="88"/>
      <c r="G417" s="88"/>
      <c r="H417" s="88"/>
      <c r="I417" s="88"/>
      <c r="J417" s="95"/>
      <c r="K417" s="124"/>
      <c r="L417" s="99"/>
      <c r="M417" s="151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4"/>
      <c r="Y417" s="2"/>
      <c r="Z417" s="128"/>
    </row>
    <row r="418" spans="1:52" ht="12" customHeight="1" x14ac:dyDescent="0.15">
      <c r="A418" s="84" t="s">
        <v>26</v>
      </c>
      <c r="B418" s="85"/>
      <c r="C418" s="85"/>
      <c r="D418" s="85"/>
      <c r="E418" s="85"/>
      <c r="F418" s="85"/>
      <c r="G418" s="85"/>
      <c r="H418" s="85"/>
      <c r="I418" s="85"/>
      <c r="J418" s="94" t="s">
        <v>5</v>
      </c>
      <c r="K418" s="96"/>
      <c r="L418" s="97"/>
      <c r="M418" s="84" t="s">
        <v>25</v>
      </c>
      <c r="N418" s="118"/>
      <c r="O418" s="118"/>
      <c r="P418" s="118"/>
      <c r="Q418" s="118"/>
      <c r="R418" s="118"/>
      <c r="S418" s="118"/>
      <c r="T418" s="118"/>
      <c r="U418" s="104" t="s">
        <v>24</v>
      </c>
      <c r="V418" s="10"/>
      <c r="W418" s="8"/>
      <c r="X418" s="9" t="s">
        <v>23</v>
      </c>
      <c r="Y418" s="2"/>
      <c r="Z418" s="6"/>
    </row>
    <row r="419" spans="1:52" ht="22.5" customHeight="1" x14ac:dyDescent="0.2">
      <c r="A419" s="87"/>
      <c r="B419" s="88"/>
      <c r="C419" s="88"/>
      <c r="D419" s="88"/>
      <c r="E419" s="88"/>
      <c r="F419" s="88"/>
      <c r="G419" s="88"/>
      <c r="H419" s="88"/>
      <c r="I419" s="88"/>
      <c r="J419" s="95"/>
      <c r="K419" s="98"/>
      <c r="L419" s="99"/>
      <c r="M419" s="119"/>
      <c r="N419" s="120"/>
      <c r="O419" s="120"/>
      <c r="P419" s="120"/>
      <c r="Q419" s="120"/>
      <c r="R419" s="120"/>
      <c r="S419" s="120"/>
      <c r="T419" s="120"/>
      <c r="U419" s="105"/>
      <c r="V419" s="124"/>
      <c r="W419" s="125"/>
      <c r="X419" s="99"/>
      <c r="Y419" s="2"/>
      <c r="Z419" s="6"/>
    </row>
    <row r="420" spans="1:52" ht="30" customHeight="1" x14ac:dyDescent="0.2">
      <c r="A420" s="76" t="s">
        <v>22</v>
      </c>
      <c r="B420" s="77"/>
      <c r="C420" s="77"/>
      <c r="D420" s="77"/>
      <c r="E420" s="77"/>
      <c r="F420" s="77"/>
      <c r="G420" s="77"/>
      <c r="H420" s="77"/>
      <c r="I420" s="77"/>
      <c r="J420" s="21" t="s">
        <v>21</v>
      </c>
      <c r="K420" s="78">
        <f>V424</f>
        <v>0</v>
      </c>
      <c r="L420" s="79"/>
      <c r="M420" s="112" t="s">
        <v>20</v>
      </c>
      <c r="N420" s="113"/>
      <c r="O420" s="76" t="s">
        <v>19</v>
      </c>
      <c r="P420" s="77"/>
      <c r="Q420" s="80"/>
      <c r="R420" s="80"/>
      <c r="S420" s="80"/>
      <c r="T420" s="80"/>
      <c r="U420" s="22" t="s">
        <v>18</v>
      </c>
      <c r="V420" s="81"/>
      <c r="W420" s="82"/>
      <c r="X420" s="83"/>
      <c r="Y420" s="2"/>
      <c r="Z420" s="6"/>
    </row>
    <row r="421" spans="1:52" ht="12" customHeight="1" x14ac:dyDescent="0.15">
      <c r="A421" s="84" t="s">
        <v>17</v>
      </c>
      <c r="B421" s="85"/>
      <c r="C421" s="85"/>
      <c r="D421" s="85"/>
      <c r="E421" s="85"/>
      <c r="F421" s="85"/>
      <c r="G421" s="85"/>
      <c r="H421" s="85"/>
      <c r="I421" s="85"/>
      <c r="J421" s="94" t="s">
        <v>16</v>
      </c>
      <c r="K421" s="96"/>
      <c r="L421" s="97"/>
      <c r="M421" s="114"/>
      <c r="N421" s="115"/>
      <c r="O421" s="84" t="s">
        <v>15</v>
      </c>
      <c r="P421" s="85"/>
      <c r="Q421" s="118"/>
      <c r="R421" s="118"/>
      <c r="S421" s="118"/>
      <c r="T421" s="118"/>
      <c r="U421" s="104" t="s">
        <v>14</v>
      </c>
      <c r="V421" s="121" t="s">
        <v>13</v>
      </c>
      <c r="W421" s="122"/>
      <c r="X421" s="123"/>
      <c r="Y421" s="2"/>
      <c r="Z421" s="6"/>
    </row>
    <row r="422" spans="1:52" ht="22.5" customHeight="1" x14ac:dyDescent="0.2">
      <c r="A422" s="87"/>
      <c r="B422" s="88"/>
      <c r="C422" s="88"/>
      <c r="D422" s="88"/>
      <c r="E422" s="88"/>
      <c r="F422" s="88"/>
      <c r="G422" s="88"/>
      <c r="H422" s="88"/>
      <c r="I422" s="88"/>
      <c r="J422" s="95"/>
      <c r="K422" s="98"/>
      <c r="L422" s="99"/>
      <c r="M422" s="116"/>
      <c r="N422" s="117"/>
      <c r="O422" s="119"/>
      <c r="P422" s="120"/>
      <c r="Q422" s="120"/>
      <c r="R422" s="120"/>
      <c r="S422" s="120"/>
      <c r="T422" s="120"/>
      <c r="U422" s="105"/>
      <c r="V422" s="124"/>
      <c r="W422" s="125"/>
      <c r="X422" s="99"/>
      <c r="Y422" s="2"/>
      <c r="Z422" s="6"/>
    </row>
    <row r="423" spans="1:52" ht="30" customHeight="1" x14ac:dyDescent="0.2">
      <c r="A423" s="76" t="s">
        <v>12</v>
      </c>
      <c r="B423" s="77"/>
      <c r="C423" s="77"/>
      <c r="D423" s="77"/>
      <c r="E423" s="77"/>
      <c r="F423" s="77"/>
      <c r="G423" s="77"/>
      <c r="H423" s="77"/>
      <c r="I423" s="77"/>
      <c r="J423" s="21" t="s">
        <v>11</v>
      </c>
      <c r="K423" s="78">
        <f>ROUNDDOWN(K420+K421,2)</f>
        <v>0</v>
      </c>
      <c r="L423" s="79"/>
      <c r="M423" s="76" t="s">
        <v>10</v>
      </c>
      <c r="N423" s="80"/>
      <c r="O423" s="80"/>
      <c r="P423" s="80"/>
      <c r="Q423" s="80"/>
      <c r="R423" s="80"/>
      <c r="S423" s="80"/>
      <c r="T423" s="80"/>
      <c r="U423" s="22" t="s">
        <v>9</v>
      </c>
      <c r="V423" s="81"/>
      <c r="W423" s="82"/>
      <c r="X423" s="83"/>
      <c r="Y423" s="2"/>
      <c r="Z423" s="6"/>
    </row>
    <row r="424" spans="1:52" ht="24" customHeight="1" x14ac:dyDescent="0.15">
      <c r="A424" s="84" t="s">
        <v>8</v>
      </c>
      <c r="B424" s="85"/>
      <c r="C424" s="86"/>
      <c r="D424" s="90" t="s">
        <v>7</v>
      </c>
      <c r="E424" s="92" t="s">
        <v>6</v>
      </c>
      <c r="F424" s="8"/>
      <c r="G424" s="23" t="s">
        <v>5</v>
      </c>
      <c r="H424" s="8"/>
      <c r="I424" s="90" t="s">
        <v>4</v>
      </c>
      <c r="J424" s="94" t="s">
        <v>3</v>
      </c>
      <c r="K424" s="96" t="e">
        <f>ROUNDDOWN(K421*K418/K417,2)</f>
        <v>#DIV/0!</v>
      </c>
      <c r="L424" s="97"/>
      <c r="M424" s="100" t="s">
        <v>2</v>
      </c>
      <c r="N424" s="101"/>
      <c r="O424" s="101"/>
      <c r="P424" s="101"/>
      <c r="Q424" s="101"/>
      <c r="R424" s="101"/>
      <c r="S424" s="101"/>
      <c r="T424" s="101"/>
      <c r="U424" s="104" t="s">
        <v>1</v>
      </c>
      <c r="V424" s="106">
        <f>ROUNDDOWN(V419+V420+V422+V423,2)</f>
        <v>0</v>
      </c>
      <c r="W424" s="107"/>
      <c r="X424" s="108"/>
      <c r="Y424" s="2"/>
      <c r="Z424" s="6"/>
    </row>
    <row r="425" spans="1:52" ht="24" customHeight="1" x14ac:dyDescent="0.15">
      <c r="A425" s="87"/>
      <c r="B425" s="88"/>
      <c r="C425" s="89"/>
      <c r="D425" s="91"/>
      <c r="E425" s="93"/>
      <c r="F425" s="7"/>
      <c r="G425" s="23" t="s">
        <v>0</v>
      </c>
      <c r="H425" s="7"/>
      <c r="I425" s="91"/>
      <c r="J425" s="95"/>
      <c r="K425" s="98"/>
      <c r="L425" s="99"/>
      <c r="M425" s="102"/>
      <c r="N425" s="103"/>
      <c r="O425" s="103"/>
      <c r="P425" s="103"/>
      <c r="Q425" s="103"/>
      <c r="R425" s="103"/>
      <c r="S425" s="103"/>
      <c r="T425" s="103"/>
      <c r="U425" s="105"/>
      <c r="V425" s="109"/>
      <c r="W425" s="110"/>
      <c r="X425" s="111"/>
      <c r="Y425" s="202" t="s">
        <v>147</v>
      </c>
      <c r="Z425" s="128"/>
    </row>
    <row r="426" spans="1:52" s="63" customFormat="1" ht="27" customHeight="1" x14ac:dyDescent="0.15">
      <c r="A426" s="15" t="s">
        <v>32</v>
      </c>
      <c r="B426" s="14" t="s">
        <v>31</v>
      </c>
      <c r="C426" s="146"/>
      <c r="D426" s="147"/>
      <c r="E426" s="147"/>
      <c r="F426" s="147"/>
      <c r="G426" s="147"/>
      <c r="H426" s="147"/>
      <c r="I426" s="147"/>
      <c r="J426" s="147"/>
      <c r="K426" s="147"/>
      <c r="L426" s="148"/>
      <c r="M426" s="14" t="s">
        <v>30</v>
      </c>
      <c r="N426" s="146"/>
      <c r="O426" s="147"/>
      <c r="P426" s="147"/>
      <c r="Q426" s="147"/>
      <c r="R426" s="147"/>
      <c r="S426" s="147"/>
      <c r="T426" s="147"/>
      <c r="U426" s="147"/>
      <c r="V426" s="147"/>
      <c r="W426" s="147"/>
      <c r="X426" s="148"/>
      <c r="Y426" s="13"/>
      <c r="Z426" s="12"/>
      <c r="AA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2"/>
      <c r="AX426" s="62"/>
      <c r="AY426" s="62"/>
      <c r="AZ426" s="62"/>
    </row>
    <row r="427" spans="1:52" ht="12" customHeight="1" x14ac:dyDescent="0.15">
      <c r="A427" s="84" t="s">
        <v>29</v>
      </c>
      <c r="B427" s="85"/>
      <c r="C427" s="85"/>
      <c r="D427" s="85"/>
      <c r="E427" s="85"/>
      <c r="F427" s="85"/>
      <c r="G427" s="85"/>
      <c r="H427" s="85"/>
      <c r="I427" s="85"/>
      <c r="J427" s="94" t="s">
        <v>0</v>
      </c>
      <c r="K427" s="10"/>
      <c r="L427" s="11" t="s">
        <v>46</v>
      </c>
      <c r="M427" s="149" t="s">
        <v>28</v>
      </c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3" t="s">
        <v>49</v>
      </c>
      <c r="Y427" s="2"/>
      <c r="Z427" s="203" t="s">
        <v>48</v>
      </c>
    </row>
    <row r="428" spans="1:52" ht="22.5" customHeight="1" x14ac:dyDescent="0.2">
      <c r="A428" s="87"/>
      <c r="B428" s="88"/>
      <c r="C428" s="88"/>
      <c r="D428" s="88"/>
      <c r="E428" s="88"/>
      <c r="F428" s="88"/>
      <c r="G428" s="88"/>
      <c r="H428" s="88"/>
      <c r="I428" s="88"/>
      <c r="J428" s="95"/>
      <c r="K428" s="124"/>
      <c r="L428" s="99"/>
      <c r="M428" s="151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4"/>
      <c r="Y428" s="2"/>
      <c r="Z428" s="128"/>
    </row>
    <row r="429" spans="1:52" ht="12" customHeight="1" x14ac:dyDescent="0.15">
      <c r="A429" s="84" t="s">
        <v>26</v>
      </c>
      <c r="B429" s="85"/>
      <c r="C429" s="85"/>
      <c r="D429" s="85"/>
      <c r="E429" s="85"/>
      <c r="F429" s="85"/>
      <c r="G429" s="85"/>
      <c r="H429" s="85"/>
      <c r="I429" s="85"/>
      <c r="J429" s="94" t="s">
        <v>36</v>
      </c>
      <c r="K429" s="96"/>
      <c r="L429" s="97"/>
      <c r="M429" s="84" t="s">
        <v>25</v>
      </c>
      <c r="N429" s="118"/>
      <c r="O429" s="118"/>
      <c r="P429" s="118"/>
      <c r="Q429" s="118"/>
      <c r="R429" s="118"/>
      <c r="S429" s="118"/>
      <c r="T429" s="118"/>
      <c r="U429" s="104" t="s">
        <v>47</v>
      </c>
      <c r="V429" s="10"/>
      <c r="W429" s="8"/>
      <c r="X429" s="9" t="s">
        <v>46</v>
      </c>
      <c r="Y429" s="2"/>
      <c r="Z429" s="128"/>
    </row>
    <row r="430" spans="1:52" ht="22.5" customHeight="1" x14ac:dyDescent="0.2">
      <c r="A430" s="87"/>
      <c r="B430" s="88"/>
      <c r="C430" s="88"/>
      <c r="D430" s="88"/>
      <c r="E430" s="88"/>
      <c r="F430" s="88"/>
      <c r="G430" s="88"/>
      <c r="H430" s="88"/>
      <c r="I430" s="88"/>
      <c r="J430" s="95"/>
      <c r="K430" s="98"/>
      <c r="L430" s="99"/>
      <c r="M430" s="119"/>
      <c r="N430" s="120"/>
      <c r="O430" s="120"/>
      <c r="P430" s="120"/>
      <c r="Q430" s="120"/>
      <c r="R430" s="120"/>
      <c r="S430" s="120"/>
      <c r="T430" s="120"/>
      <c r="U430" s="105"/>
      <c r="V430" s="124"/>
      <c r="W430" s="125"/>
      <c r="X430" s="99"/>
      <c r="Y430" s="2"/>
      <c r="Z430" s="128"/>
    </row>
    <row r="431" spans="1:52" ht="30" customHeight="1" x14ac:dyDescent="0.2">
      <c r="A431" s="76" t="s">
        <v>22</v>
      </c>
      <c r="B431" s="77"/>
      <c r="C431" s="77"/>
      <c r="D431" s="77"/>
      <c r="E431" s="77"/>
      <c r="F431" s="77"/>
      <c r="G431" s="77"/>
      <c r="H431" s="77"/>
      <c r="I431" s="77"/>
      <c r="J431" s="21" t="s">
        <v>45</v>
      </c>
      <c r="K431" s="78">
        <f>V435</f>
        <v>0</v>
      </c>
      <c r="L431" s="79"/>
      <c r="M431" s="112" t="s">
        <v>20</v>
      </c>
      <c r="N431" s="113"/>
      <c r="O431" s="76" t="s">
        <v>19</v>
      </c>
      <c r="P431" s="77"/>
      <c r="Q431" s="80"/>
      <c r="R431" s="80"/>
      <c r="S431" s="80"/>
      <c r="T431" s="80"/>
      <c r="U431" s="22" t="s">
        <v>44</v>
      </c>
      <c r="V431" s="81"/>
      <c r="W431" s="82"/>
      <c r="X431" s="83"/>
      <c r="Y431" s="2"/>
      <c r="Z431" s="128"/>
    </row>
    <row r="432" spans="1:52" ht="12" customHeight="1" x14ac:dyDescent="0.15">
      <c r="A432" s="84" t="s">
        <v>17</v>
      </c>
      <c r="B432" s="85"/>
      <c r="C432" s="85"/>
      <c r="D432" s="85"/>
      <c r="E432" s="85"/>
      <c r="F432" s="85"/>
      <c r="G432" s="85"/>
      <c r="H432" s="85"/>
      <c r="I432" s="85"/>
      <c r="J432" s="94" t="s">
        <v>43</v>
      </c>
      <c r="K432" s="96"/>
      <c r="L432" s="97"/>
      <c r="M432" s="114"/>
      <c r="N432" s="115"/>
      <c r="O432" s="84" t="s">
        <v>15</v>
      </c>
      <c r="P432" s="85"/>
      <c r="Q432" s="118"/>
      <c r="R432" s="118"/>
      <c r="S432" s="118"/>
      <c r="T432" s="118"/>
      <c r="U432" s="104" t="s">
        <v>42</v>
      </c>
      <c r="V432" s="121" t="s">
        <v>41</v>
      </c>
      <c r="W432" s="122"/>
      <c r="X432" s="123"/>
      <c r="Y432" s="2"/>
      <c r="Z432" s="128"/>
    </row>
    <row r="433" spans="1:52" ht="22.5" customHeight="1" x14ac:dyDescent="0.2">
      <c r="A433" s="87"/>
      <c r="B433" s="88"/>
      <c r="C433" s="88"/>
      <c r="D433" s="88"/>
      <c r="E433" s="88"/>
      <c r="F433" s="88"/>
      <c r="G433" s="88"/>
      <c r="H433" s="88"/>
      <c r="I433" s="88"/>
      <c r="J433" s="95"/>
      <c r="K433" s="98"/>
      <c r="L433" s="99"/>
      <c r="M433" s="116"/>
      <c r="N433" s="117"/>
      <c r="O433" s="119"/>
      <c r="P433" s="120"/>
      <c r="Q433" s="120"/>
      <c r="R433" s="120"/>
      <c r="S433" s="120"/>
      <c r="T433" s="120"/>
      <c r="U433" s="105"/>
      <c r="V433" s="124"/>
      <c r="W433" s="125"/>
      <c r="X433" s="99"/>
      <c r="Y433" s="2"/>
      <c r="Z433" s="128"/>
    </row>
    <row r="434" spans="1:52" ht="30" customHeight="1" x14ac:dyDescent="0.2">
      <c r="A434" s="76" t="s">
        <v>12</v>
      </c>
      <c r="B434" s="77"/>
      <c r="C434" s="77"/>
      <c r="D434" s="77"/>
      <c r="E434" s="77"/>
      <c r="F434" s="77"/>
      <c r="G434" s="77"/>
      <c r="H434" s="77"/>
      <c r="I434" s="77"/>
      <c r="J434" s="21" t="s">
        <v>40</v>
      </c>
      <c r="K434" s="78">
        <f>ROUNDDOWN(K431+K432,2)</f>
        <v>0</v>
      </c>
      <c r="L434" s="79"/>
      <c r="M434" s="76" t="s">
        <v>10</v>
      </c>
      <c r="N434" s="80"/>
      <c r="O434" s="80"/>
      <c r="P434" s="80"/>
      <c r="Q434" s="80"/>
      <c r="R434" s="80"/>
      <c r="S434" s="80"/>
      <c r="T434" s="80"/>
      <c r="U434" s="22" t="s">
        <v>39</v>
      </c>
      <c r="V434" s="81"/>
      <c r="W434" s="82"/>
      <c r="X434" s="83"/>
      <c r="Y434" s="2"/>
      <c r="Z434" s="128"/>
    </row>
    <row r="435" spans="1:52" ht="24" customHeight="1" x14ac:dyDescent="0.15">
      <c r="A435" s="126" t="s">
        <v>8</v>
      </c>
      <c r="B435" s="127"/>
      <c r="C435" s="128"/>
      <c r="D435" s="132" t="s">
        <v>38</v>
      </c>
      <c r="E435" s="134" t="s">
        <v>37</v>
      </c>
      <c r="F435" s="12"/>
      <c r="G435" s="73" t="s">
        <v>36</v>
      </c>
      <c r="H435" s="12"/>
      <c r="I435" s="132" t="s">
        <v>35</v>
      </c>
      <c r="J435" s="136" t="s">
        <v>34</v>
      </c>
      <c r="K435" s="96" t="e">
        <f>ROUNDDOWN(K432*K429/K428,2)</f>
        <v>#DIV/0!</v>
      </c>
      <c r="L435" s="97"/>
      <c r="M435" s="100" t="s">
        <v>2</v>
      </c>
      <c r="N435" s="101"/>
      <c r="O435" s="101"/>
      <c r="P435" s="101"/>
      <c r="Q435" s="101"/>
      <c r="R435" s="101"/>
      <c r="S435" s="101"/>
      <c r="T435" s="101"/>
      <c r="U435" s="104" t="s">
        <v>33</v>
      </c>
      <c r="V435" s="106">
        <f>ROUNDDOWN(V430+V431+V433+V434,2)</f>
        <v>0</v>
      </c>
      <c r="W435" s="107"/>
      <c r="X435" s="108"/>
      <c r="Y435" s="2"/>
      <c r="Z435" s="128"/>
    </row>
    <row r="436" spans="1:52" ht="24" customHeight="1" thickBot="1" x14ac:dyDescent="0.2">
      <c r="A436" s="129"/>
      <c r="B436" s="130"/>
      <c r="C436" s="131"/>
      <c r="D436" s="133"/>
      <c r="E436" s="135"/>
      <c r="F436" s="16"/>
      <c r="G436" s="17" t="s">
        <v>0</v>
      </c>
      <c r="H436" s="16"/>
      <c r="I436" s="133"/>
      <c r="J436" s="137"/>
      <c r="K436" s="138"/>
      <c r="L436" s="139"/>
      <c r="M436" s="140"/>
      <c r="N436" s="141"/>
      <c r="O436" s="141"/>
      <c r="P436" s="141"/>
      <c r="Q436" s="141"/>
      <c r="R436" s="141"/>
      <c r="S436" s="141"/>
      <c r="T436" s="141"/>
      <c r="U436" s="142"/>
      <c r="V436" s="143"/>
      <c r="W436" s="144"/>
      <c r="X436" s="145"/>
      <c r="Y436" s="2"/>
      <c r="Z436" s="128"/>
    </row>
    <row r="437" spans="1:52" s="63" customFormat="1" ht="27" customHeight="1" thickTop="1" x14ac:dyDescent="0.15">
      <c r="A437" s="15" t="s">
        <v>32</v>
      </c>
      <c r="B437" s="14" t="s">
        <v>31</v>
      </c>
      <c r="C437" s="156"/>
      <c r="D437" s="157"/>
      <c r="E437" s="157"/>
      <c r="F437" s="157"/>
      <c r="G437" s="157"/>
      <c r="H437" s="157"/>
      <c r="I437" s="157"/>
      <c r="J437" s="157"/>
      <c r="K437" s="157"/>
      <c r="L437" s="158"/>
      <c r="M437" s="14" t="s">
        <v>30</v>
      </c>
      <c r="N437" s="156"/>
      <c r="O437" s="157"/>
      <c r="P437" s="157"/>
      <c r="Q437" s="157"/>
      <c r="R437" s="157"/>
      <c r="S437" s="157"/>
      <c r="T437" s="157"/>
      <c r="U437" s="157"/>
      <c r="V437" s="157"/>
      <c r="W437" s="157"/>
      <c r="X437" s="158"/>
      <c r="Y437" s="13"/>
      <c r="Z437" s="128"/>
      <c r="AA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2"/>
      <c r="AX437" s="62"/>
      <c r="AY437" s="62"/>
      <c r="AZ437" s="62"/>
    </row>
    <row r="438" spans="1:52" ht="12" customHeight="1" x14ac:dyDescent="0.15">
      <c r="A438" s="84" t="s">
        <v>29</v>
      </c>
      <c r="B438" s="85"/>
      <c r="C438" s="85"/>
      <c r="D438" s="85"/>
      <c r="E438" s="85"/>
      <c r="F438" s="85"/>
      <c r="G438" s="85"/>
      <c r="H438" s="85"/>
      <c r="I438" s="85"/>
      <c r="J438" s="94" t="s">
        <v>0</v>
      </c>
      <c r="K438" s="10"/>
      <c r="L438" s="11" t="s">
        <v>23</v>
      </c>
      <c r="M438" s="149" t="s">
        <v>28</v>
      </c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3" t="s">
        <v>27</v>
      </c>
      <c r="Y438" s="2"/>
      <c r="Z438" s="128"/>
    </row>
    <row r="439" spans="1:52" ht="22.5" customHeight="1" x14ac:dyDescent="0.2">
      <c r="A439" s="87"/>
      <c r="B439" s="88"/>
      <c r="C439" s="88"/>
      <c r="D439" s="88"/>
      <c r="E439" s="88"/>
      <c r="F439" s="88"/>
      <c r="G439" s="88"/>
      <c r="H439" s="88"/>
      <c r="I439" s="88"/>
      <c r="J439" s="95"/>
      <c r="K439" s="124"/>
      <c r="L439" s="99"/>
      <c r="M439" s="151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4"/>
      <c r="Y439" s="2"/>
      <c r="Z439" s="128"/>
    </row>
    <row r="440" spans="1:52" ht="12" customHeight="1" x14ac:dyDescent="0.15">
      <c r="A440" s="84" t="s">
        <v>26</v>
      </c>
      <c r="B440" s="85"/>
      <c r="C440" s="85"/>
      <c r="D440" s="85"/>
      <c r="E440" s="85"/>
      <c r="F440" s="85"/>
      <c r="G440" s="85"/>
      <c r="H440" s="85"/>
      <c r="I440" s="85"/>
      <c r="J440" s="94" t="s">
        <v>5</v>
      </c>
      <c r="K440" s="96"/>
      <c r="L440" s="97"/>
      <c r="M440" s="84" t="s">
        <v>25</v>
      </c>
      <c r="N440" s="118"/>
      <c r="O440" s="118"/>
      <c r="P440" s="118"/>
      <c r="Q440" s="118"/>
      <c r="R440" s="118"/>
      <c r="S440" s="118"/>
      <c r="T440" s="118"/>
      <c r="U440" s="104" t="s">
        <v>24</v>
      </c>
      <c r="V440" s="10"/>
      <c r="W440" s="8"/>
      <c r="X440" s="9" t="s">
        <v>23</v>
      </c>
      <c r="Y440" s="2"/>
      <c r="Z440" s="6"/>
    </row>
    <row r="441" spans="1:52" ht="22.5" customHeight="1" x14ac:dyDescent="0.2">
      <c r="A441" s="87"/>
      <c r="B441" s="88"/>
      <c r="C441" s="88"/>
      <c r="D441" s="88"/>
      <c r="E441" s="88"/>
      <c r="F441" s="88"/>
      <c r="G441" s="88"/>
      <c r="H441" s="88"/>
      <c r="I441" s="88"/>
      <c r="J441" s="95"/>
      <c r="K441" s="98"/>
      <c r="L441" s="99"/>
      <c r="M441" s="119"/>
      <c r="N441" s="120"/>
      <c r="O441" s="120"/>
      <c r="P441" s="120"/>
      <c r="Q441" s="120"/>
      <c r="R441" s="120"/>
      <c r="S441" s="120"/>
      <c r="T441" s="120"/>
      <c r="U441" s="105"/>
      <c r="V441" s="124"/>
      <c r="W441" s="125"/>
      <c r="X441" s="99"/>
      <c r="Y441" s="2"/>
      <c r="Z441" s="6"/>
    </row>
    <row r="442" spans="1:52" ht="30" customHeight="1" x14ac:dyDescent="0.2">
      <c r="A442" s="76" t="s">
        <v>22</v>
      </c>
      <c r="B442" s="77"/>
      <c r="C442" s="77"/>
      <c r="D442" s="77"/>
      <c r="E442" s="77"/>
      <c r="F442" s="77"/>
      <c r="G442" s="77"/>
      <c r="H442" s="77"/>
      <c r="I442" s="77"/>
      <c r="J442" s="21" t="s">
        <v>21</v>
      </c>
      <c r="K442" s="78">
        <f>V446</f>
        <v>0</v>
      </c>
      <c r="L442" s="79"/>
      <c r="M442" s="112" t="s">
        <v>20</v>
      </c>
      <c r="N442" s="113"/>
      <c r="O442" s="76" t="s">
        <v>19</v>
      </c>
      <c r="P442" s="77"/>
      <c r="Q442" s="80"/>
      <c r="R442" s="80"/>
      <c r="S442" s="80"/>
      <c r="T442" s="80"/>
      <c r="U442" s="22" t="s">
        <v>18</v>
      </c>
      <c r="V442" s="81"/>
      <c r="W442" s="82"/>
      <c r="X442" s="83"/>
      <c r="Y442" s="2"/>
      <c r="Z442" s="6"/>
    </row>
    <row r="443" spans="1:52" ht="12" customHeight="1" x14ac:dyDescent="0.15">
      <c r="A443" s="84" t="s">
        <v>17</v>
      </c>
      <c r="B443" s="85"/>
      <c r="C443" s="85"/>
      <c r="D443" s="85"/>
      <c r="E443" s="85"/>
      <c r="F443" s="85"/>
      <c r="G443" s="85"/>
      <c r="H443" s="85"/>
      <c r="I443" s="85"/>
      <c r="J443" s="94" t="s">
        <v>16</v>
      </c>
      <c r="K443" s="96"/>
      <c r="L443" s="97"/>
      <c r="M443" s="114"/>
      <c r="N443" s="115"/>
      <c r="O443" s="84" t="s">
        <v>15</v>
      </c>
      <c r="P443" s="85"/>
      <c r="Q443" s="118"/>
      <c r="R443" s="118"/>
      <c r="S443" s="118"/>
      <c r="T443" s="118"/>
      <c r="U443" s="104" t="s">
        <v>14</v>
      </c>
      <c r="V443" s="121" t="s">
        <v>13</v>
      </c>
      <c r="W443" s="122"/>
      <c r="X443" s="123"/>
      <c r="Y443" s="2"/>
      <c r="Z443" s="6"/>
    </row>
    <row r="444" spans="1:52" ht="22.5" customHeight="1" x14ac:dyDescent="0.2">
      <c r="A444" s="87"/>
      <c r="B444" s="88"/>
      <c r="C444" s="88"/>
      <c r="D444" s="88"/>
      <c r="E444" s="88"/>
      <c r="F444" s="88"/>
      <c r="G444" s="88"/>
      <c r="H444" s="88"/>
      <c r="I444" s="88"/>
      <c r="J444" s="95"/>
      <c r="K444" s="98"/>
      <c r="L444" s="99"/>
      <c r="M444" s="116"/>
      <c r="N444" s="117"/>
      <c r="O444" s="119"/>
      <c r="P444" s="120"/>
      <c r="Q444" s="120"/>
      <c r="R444" s="120"/>
      <c r="S444" s="120"/>
      <c r="T444" s="120"/>
      <c r="U444" s="105"/>
      <c r="V444" s="124"/>
      <c r="W444" s="125"/>
      <c r="X444" s="99"/>
      <c r="Y444" s="2"/>
      <c r="Z444" s="6"/>
    </row>
    <row r="445" spans="1:52" ht="30" customHeight="1" x14ac:dyDescent="0.2">
      <c r="A445" s="76" t="s">
        <v>12</v>
      </c>
      <c r="B445" s="77"/>
      <c r="C445" s="77"/>
      <c r="D445" s="77"/>
      <c r="E445" s="77"/>
      <c r="F445" s="77"/>
      <c r="G445" s="77"/>
      <c r="H445" s="77"/>
      <c r="I445" s="77"/>
      <c r="J445" s="21" t="s">
        <v>11</v>
      </c>
      <c r="K445" s="78">
        <f>ROUNDDOWN(K442+K443,2)</f>
        <v>0</v>
      </c>
      <c r="L445" s="79"/>
      <c r="M445" s="76" t="s">
        <v>10</v>
      </c>
      <c r="N445" s="80"/>
      <c r="O445" s="80"/>
      <c r="P445" s="80"/>
      <c r="Q445" s="80"/>
      <c r="R445" s="80"/>
      <c r="S445" s="80"/>
      <c r="T445" s="80"/>
      <c r="U445" s="22" t="s">
        <v>9</v>
      </c>
      <c r="V445" s="81"/>
      <c r="W445" s="82"/>
      <c r="X445" s="83"/>
      <c r="Y445" s="2"/>
      <c r="Z445" s="6"/>
    </row>
    <row r="446" spans="1:52" ht="24" customHeight="1" x14ac:dyDescent="0.15">
      <c r="A446" s="84" t="s">
        <v>8</v>
      </c>
      <c r="B446" s="85"/>
      <c r="C446" s="86"/>
      <c r="D446" s="90" t="s">
        <v>7</v>
      </c>
      <c r="E446" s="92" t="s">
        <v>6</v>
      </c>
      <c r="F446" s="8"/>
      <c r="G446" s="23" t="s">
        <v>5</v>
      </c>
      <c r="H446" s="8"/>
      <c r="I446" s="90" t="s">
        <v>4</v>
      </c>
      <c r="J446" s="94" t="s">
        <v>3</v>
      </c>
      <c r="K446" s="96" t="e">
        <f>ROUNDDOWN(K443*K440/K439,2)</f>
        <v>#DIV/0!</v>
      </c>
      <c r="L446" s="97"/>
      <c r="M446" s="100" t="s">
        <v>2</v>
      </c>
      <c r="N446" s="101"/>
      <c r="O446" s="101"/>
      <c r="P446" s="101"/>
      <c r="Q446" s="101"/>
      <c r="R446" s="101"/>
      <c r="S446" s="101"/>
      <c r="T446" s="101"/>
      <c r="U446" s="104" t="s">
        <v>1</v>
      </c>
      <c r="V446" s="106">
        <f>ROUNDDOWN(V441+V442+V444+V445,2)</f>
        <v>0</v>
      </c>
      <c r="W446" s="107"/>
      <c r="X446" s="108"/>
      <c r="Y446" s="2"/>
      <c r="Z446" s="6"/>
    </row>
    <row r="447" spans="1:52" ht="24" customHeight="1" x14ac:dyDescent="0.15">
      <c r="A447" s="87"/>
      <c r="B447" s="88"/>
      <c r="C447" s="89"/>
      <c r="D447" s="91"/>
      <c r="E447" s="93"/>
      <c r="F447" s="7"/>
      <c r="G447" s="23" t="s">
        <v>0</v>
      </c>
      <c r="H447" s="7"/>
      <c r="I447" s="91"/>
      <c r="J447" s="95"/>
      <c r="K447" s="98"/>
      <c r="L447" s="99"/>
      <c r="M447" s="102"/>
      <c r="N447" s="103"/>
      <c r="O447" s="103"/>
      <c r="P447" s="103"/>
      <c r="Q447" s="103"/>
      <c r="R447" s="103"/>
      <c r="S447" s="103"/>
      <c r="T447" s="103"/>
      <c r="U447" s="105"/>
      <c r="V447" s="109"/>
      <c r="W447" s="110"/>
      <c r="X447" s="111"/>
      <c r="Y447" s="202" t="s">
        <v>148</v>
      </c>
      <c r="Z447" s="128"/>
    </row>
    <row r="448" spans="1:52" x14ac:dyDescent="0.15">
      <c r="Y448" s="2"/>
      <c r="Z448" s="2"/>
    </row>
    <row r="449" spans="25:26" x14ac:dyDescent="0.15">
      <c r="Y449" s="2"/>
      <c r="Z449" s="2"/>
    </row>
    <row r="450" spans="25:26" x14ac:dyDescent="0.15">
      <c r="Y450" s="2"/>
      <c r="Z450" s="2"/>
    </row>
    <row r="451" spans="25:26" x14ac:dyDescent="0.15">
      <c r="Y451" s="2"/>
      <c r="Z451" s="2"/>
    </row>
    <row r="452" spans="25:26" x14ac:dyDescent="0.15">
      <c r="Y452" s="2"/>
      <c r="Z452" s="2"/>
    </row>
    <row r="453" spans="25:26" x14ac:dyDescent="0.15">
      <c r="Y453" s="2"/>
      <c r="Z453" s="2"/>
    </row>
    <row r="454" spans="25:26" x14ac:dyDescent="0.15">
      <c r="Y454" s="2"/>
      <c r="Z454" s="2"/>
    </row>
    <row r="455" spans="25:26" x14ac:dyDescent="0.15">
      <c r="Z455" s="4"/>
    </row>
    <row r="456" spans="25:26" x14ac:dyDescent="0.15">
      <c r="Z456" s="4"/>
    </row>
    <row r="457" spans="25:26" x14ac:dyDescent="0.15">
      <c r="Z457" s="4"/>
    </row>
    <row r="458" spans="25:26" x14ac:dyDescent="0.15">
      <c r="Z458" s="4"/>
    </row>
    <row r="459" spans="25:26" x14ac:dyDescent="0.15">
      <c r="Z459" s="4"/>
    </row>
    <row r="460" spans="25:26" x14ac:dyDescent="0.15">
      <c r="Z460" s="4"/>
    </row>
    <row r="461" spans="25:26" x14ac:dyDescent="0.15">
      <c r="Z461" s="4"/>
    </row>
    <row r="462" spans="25:26" x14ac:dyDescent="0.15">
      <c r="Z462" s="4"/>
    </row>
    <row r="463" spans="25:26" x14ac:dyDescent="0.15">
      <c r="Z463" s="4"/>
    </row>
    <row r="464" spans="25:26" x14ac:dyDescent="0.15">
      <c r="Z464" s="4"/>
    </row>
    <row r="465" spans="26:26" x14ac:dyDescent="0.15">
      <c r="Z465" s="4"/>
    </row>
    <row r="466" spans="26:26" x14ac:dyDescent="0.15">
      <c r="Z466" s="4"/>
    </row>
    <row r="484" spans="25:26" x14ac:dyDescent="0.15">
      <c r="Y484" s="3"/>
    </row>
    <row r="487" spans="25:26" x14ac:dyDescent="0.15">
      <c r="Z487" s="5"/>
    </row>
    <row r="488" spans="25:26" x14ac:dyDescent="0.15">
      <c r="Z488" s="4"/>
    </row>
    <row r="489" spans="25:26" x14ac:dyDescent="0.15">
      <c r="Z489" s="4"/>
    </row>
    <row r="490" spans="25:26" x14ac:dyDescent="0.15">
      <c r="Z490" s="4"/>
    </row>
    <row r="491" spans="25:26" x14ac:dyDescent="0.15">
      <c r="Z491" s="4"/>
    </row>
    <row r="492" spans="25:26" x14ac:dyDescent="0.15">
      <c r="Z492" s="4"/>
    </row>
    <row r="493" spans="25:26" x14ac:dyDescent="0.15">
      <c r="Z493" s="4"/>
    </row>
    <row r="494" spans="25:26" x14ac:dyDescent="0.15">
      <c r="Z494" s="4"/>
    </row>
    <row r="495" spans="25:26" x14ac:dyDescent="0.15">
      <c r="Z495" s="4"/>
    </row>
    <row r="496" spans="25:26" x14ac:dyDescent="0.15">
      <c r="Z496" s="4"/>
    </row>
    <row r="497" spans="26:26" x14ac:dyDescent="0.15">
      <c r="Z497" s="4"/>
    </row>
    <row r="498" spans="26:26" x14ac:dyDescent="0.15">
      <c r="Z498" s="4"/>
    </row>
    <row r="499" spans="26:26" x14ac:dyDescent="0.15">
      <c r="Z499" s="4"/>
    </row>
    <row r="500" spans="26:26" x14ac:dyDescent="0.15">
      <c r="Z500" s="4"/>
    </row>
    <row r="518" spans="25:26" x14ac:dyDescent="0.15">
      <c r="Y518" s="3"/>
    </row>
    <row r="521" spans="25:26" x14ac:dyDescent="0.15">
      <c r="Z521" s="5"/>
    </row>
    <row r="522" spans="25:26" x14ac:dyDescent="0.15">
      <c r="Z522" s="4"/>
    </row>
    <row r="523" spans="25:26" x14ac:dyDescent="0.15">
      <c r="Z523" s="4"/>
    </row>
    <row r="524" spans="25:26" x14ac:dyDescent="0.15">
      <c r="Z524" s="4"/>
    </row>
    <row r="525" spans="25:26" x14ac:dyDescent="0.15">
      <c r="Z525" s="4"/>
    </row>
    <row r="526" spans="25:26" x14ac:dyDescent="0.15">
      <c r="Z526" s="4"/>
    </row>
    <row r="527" spans="25:26" x14ac:dyDescent="0.15">
      <c r="Z527" s="4"/>
    </row>
    <row r="528" spans="25:26" x14ac:dyDescent="0.15">
      <c r="Z528" s="4"/>
    </row>
    <row r="529" spans="26:26" x14ac:dyDescent="0.15">
      <c r="Z529" s="4"/>
    </row>
    <row r="530" spans="26:26" x14ac:dyDescent="0.15">
      <c r="Z530" s="4"/>
    </row>
    <row r="531" spans="26:26" x14ac:dyDescent="0.15">
      <c r="Z531" s="4"/>
    </row>
    <row r="532" spans="26:26" x14ac:dyDescent="0.15">
      <c r="Z532" s="4"/>
    </row>
    <row r="533" spans="26:26" x14ac:dyDescent="0.15">
      <c r="Z533" s="4"/>
    </row>
    <row r="534" spans="26:26" x14ac:dyDescent="0.15">
      <c r="Z534" s="4"/>
    </row>
    <row r="552" spans="25:26" x14ac:dyDescent="0.15">
      <c r="Y552" s="3"/>
    </row>
    <row r="555" spans="25:26" x14ac:dyDescent="0.15">
      <c r="Z555" s="5"/>
    </row>
    <row r="556" spans="25:26" x14ac:dyDescent="0.15">
      <c r="Z556" s="4"/>
    </row>
    <row r="557" spans="25:26" x14ac:dyDescent="0.15">
      <c r="Z557" s="4"/>
    </row>
    <row r="558" spans="25:26" x14ac:dyDescent="0.15">
      <c r="Z558" s="4"/>
    </row>
    <row r="559" spans="25:26" x14ac:dyDescent="0.15">
      <c r="Z559" s="4"/>
    </row>
    <row r="560" spans="25:26" x14ac:dyDescent="0.15">
      <c r="Z560" s="4"/>
    </row>
    <row r="561" spans="26:26" x14ac:dyDescent="0.15">
      <c r="Z561" s="4"/>
    </row>
    <row r="562" spans="26:26" x14ac:dyDescent="0.15">
      <c r="Z562" s="4"/>
    </row>
    <row r="563" spans="26:26" x14ac:dyDescent="0.15">
      <c r="Z563" s="4"/>
    </row>
    <row r="564" spans="26:26" x14ac:dyDescent="0.15">
      <c r="Z564" s="4"/>
    </row>
    <row r="565" spans="26:26" x14ac:dyDescent="0.15">
      <c r="Z565" s="4"/>
    </row>
    <row r="566" spans="26:26" x14ac:dyDescent="0.15">
      <c r="Z566" s="4"/>
    </row>
    <row r="567" spans="26:26" x14ac:dyDescent="0.15">
      <c r="Z567" s="4"/>
    </row>
    <row r="568" spans="26:26" x14ac:dyDescent="0.15">
      <c r="Z568" s="4"/>
    </row>
    <row r="586" spans="25:26" x14ac:dyDescent="0.15">
      <c r="Y586" s="3"/>
    </row>
    <row r="589" spans="25:26" x14ac:dyDescent="0.15">
      <c r="Z589" s="5"/>
    </row>
    <row r="590" spans="25:26" x14ac:dyDescent="0.15">
      <c r="Z590" s="4"/>
    </row>
    <row r="591" spans="25:26" x14ac:dyDescent="0.15">
      <c r="Z591" s="4"/>
    </row>
    <row r="592" spans="25:26" x14ac:dyDescent="0.15">
      <c r="Z592" s="4"/>
    </row>
    <row r="593" spans="26:26" x14ac:dyDescent="0.15">
      <c r="Z593" s="4"/>
    </row>
    <row r="594" spans="26:26" x14ac:dyDescent="0.15">
      <c r="Z594" s="4"/>
    </row>
    <row r="595" spans="26:26" x14ac:dyDescent="0.15">
      <c r="Z595" s="4"/>
    </row>
    <row r="596" spans="26:26" x14ac:dyDescent="0.15">
      <c r="Z596" s="4"/>
    </row>
    <row r="597" spans="26:26" x14ac:dyDescent="0.15">
      <c r="Z597" s="4"/>
    </row>
    <row r="598" spans="26:26" x14ac:dyDescent="0.15">
      <c r="Z598" s="4"/>
    </row>
    <row r="599" spans="26:26" x14ac:dyDescent="0.15">
      <c r="Z599" s="4"/>
    </row>
    <row r="600" spans="26:26" x14ac:dyDescent="0.15">
      <c r="Z600" s="4"/>
    </row>
    <row r="601" spans="26:26" x14ac:dyDescent="0.15">
      <c r="Z601" s="4"/>
    </row>
    <row r="602" spans="26:26" x14ac:dyDescent="0.15">
      <c r="Z602" s="4"/>
    </row>
    <row r="620" spans="25:26" x14ac:dyDescent="0.15">
      <c r="Y620" s="3"/>
    </row>
    <row r="623" spans="25:26" x14ac:dyDescent="0.15">
      <c r="Z623" s="5"/>
    </row>
    <row r="624" spans="25:26" x14ac:dyDescent="0.15">
      <c r="Z624" s="4"/>
    </row>
    <row r="625" spans="26:26" x14ac:dyDescent="0.15">
      <c r="Z625" s="4"/>
    </row>
    <row r="626" spans="26:26" x14ac:dyDescent="0.15">
      <c r="Z626" s="4"/>
    </row>
    <row r="627" spans="26:26" x14ac:dyDescent="0.15">
      <c r="Z627" s="4"/>
    </row>
    <row r="628" spans="26:26" x14ac:dyDescent="0.15">
      <c r="Z628" s="4"/>
    </row>
    <row r="629" spans="26:26" x14ac:dyDescent="0.15">
      <c r="Z629" s="4"/>
    </row>
    <row r="630" spans="26:26" x14ac:dyDescent="0.15">
      <c r="Z630" s="4"/>
    </row>
    <row r="631" spans="26:26" x14ac:dyDescent="0.15">
      <c r="Z631" s="4"/>
    </row>
    <row r="632" spans="26:26" x14ac:dyDescent="0.15">
      <c r="Z632" s="4"/>
    </row>
    <row r="633" spans="26:26" x14ac:dyDescent="0.15">
      <c r="Z633" s="4"/>
    </row>
    <row r="634" spans="26:26" x14ac:dyDescent="0.15">
      <c r="Z634" s="4"/>
    </row>
    <row r="635" spans="26:26" x14ac:dyDescent="0.15">
      <c r="Z635" s="4"/>
    </row>
    <row r="636" spans="26:26" x14ac:dyDescent="0.15">
      <c r="Z636" s="4"/>
    </row>
    <row r="654" spans="25:25" x14ac:dyDescent="0.15">
      <c r="Y654" s="3"/>
    </row>
    <row r="657" spans="26:26" x14ac:dyDescent="0.15">
      <c r="Z657" s="5"/>
    </row>
    <row r="658" spans="26:26" x14ac:dyDescent="0.15">
      <c r="Z658" s="4"/>
    </row>
    <row r="659" spans="26:26" x14ac:dyDescent="0.15">
      <c r="Z659" s="4"/>
    </row>
    <row r="660" spans="26:26" x14ac:dyDescent="0.15">
      <c r="Z660" s="4"/>
    </row>
    <row r="661" spans="26:26" x14ac:dyDescent="0.15">
      <c r="Z661" s="4"/>
    </row>
    <row r="662" spans="26:26" x14ac:dyDescent="0.15">
      <c r="Z662" s="4"/>
    </row>
    <row r="663" spans="26:26" x14ac:dyDescent="0.15">
      <c r="Z663" s="4"/>
    </row>
    <row r="664" spans="26:26" x14ac:dyDescent="0.15">
      <c r="Z664" s="4"/>
    </row>
    <row r="665" spans="26:26" x14ac:dyDescent="0.15">
      <c r="Z665" s="4"/>
    </row>
    <row r="666" spans="26:26" x14ac:dyDescent="0.15">
      <c r="Z666" s="4"/>
    </row>
    <row r="667" spans="26:26" x14ac:dyDescent="0.15">
      <c r="Z667" s="4"/>
    </row>
    <row r="668" spans="26:26" x14ac:dyDescent="0.15">
      <c r="Z668" s="4"/>
    </row>
    <row r="669" spans="26:26" x14ac:dyDescent="0.15">
      <c r="Z669" s="4"/>
    </row>
    <row r="670" spans="26:26" x14ac:dyDescent="0.15">
      <c r="Z670" s="4"/>
    </row>
    <row r="688" spans="25:25" x14ac:dyDescent="0.15">
      <c r="Y688" s="3"/>
    </row>
    <row r="691" spans="26:26" x14ac:dyDescent="0.15">
      <c r="Z691" s="5"/>
    </row>
    <row r="692" spans="26:26" x14ac:dyDescent="0.15">
      <c r="Z692" s="4"/>
    </row>
    <row r="693" spans="26:26" x14ac:dyDescent="0.15">
      <c r="Z693" s="4"/>
    </row>
    <row r="694" spans="26:26" x14ac:dyDescent="0.15">
      <c r="Z694" s="4"/>
    </row>
    <row r="695" spans="26:26" x14ac:dyDescent="0.15">
      <c r="Z695" s="4"/>
    </row>
    <row r="696" spans="26:26" x14ac:dyDescent="0.15">
      <c r="Z696" s="4"/>
    </row>
    <row r="697" spans="26:26" x14ac:dyDescent="0.15">
      <c r="Z697" s="4"/>
    </row>
    <row r="698" spans="26:26" x14ac:dyDescent="0.15">
      <c r="Z698" s="4"/>
    </row>
    <row r="699" spans="26:26" x14ac:dyDescent="0.15">
      <c r="Z699" s="4"/>
    </row>
    <row r="700" spans="26:26" x14ac:dyDescent="0.15">
      <c r="Z700" s="4"/>
    </row>
    <row r="701" spans="26:26" x14ac:dyDescent="0.15">
      <c r="Z701" s="4"/>
    </row>
    <row r="702" spans="26:26" x14ac:dyDescent="0.15">
      <c r="Z702" s="4"/>
    </row>
    <row r="703" spans="26:26" x14ac:dyDescent="0.15">
      <c r="Z703" s="4"/>
    </row>
    <row r="704" spans="26:26" x14ac:dyDescent="0.15">
      <c r="Z704" s="4"/>
    </row>
    <row r="722" spans="25:26" x14ac:dyDescent="0.15">
      <c r="Y722" s="3"/>
    </row>
    <row r="725" spans="25:26" x14ac:dyDescent="0.15">
      <c r="Z725" s="5"/>
    </row>
    <row r="726" spans="25:26" x14ac:dyDescent="0.15">
      <c r="Z726" s="4"/>
    </row>
    <row r="727" spans="25:26" x14ac:dyDescent="0.15">
      <c r="Z727" s="4"/>
    </row>
    <row r="728" spans="25:26" x14ac:dyDescent="0.15">
      <c r="Z728" s="4"/>
    </row>
    <row r="729" spans="25:26" x14ac:dyDescent="0.15">
      <c r="Z729" s="4"/>
    </row>
    <row r="730" spans="25:26" x14ac:dyDescent="0.15">
      <c r="Z730" s="4"/>
    </row>
    <row r="731" spans="25:26" x14ac:dyDescent="0.15">
      <c r="Z731" s="4"/>
    </row>
    <row r="732" spans="25:26" x14ac:dyDescent="0.15">
      <c r="Z732" s="4"/>
    </row>
    <row r="733" spans="25:26" x14ac:dyDescent="0.15">
      <c r="Z733" s="4"/>
    </row>
    <row r="734" spans="25:26" x14ac:dyDescent="0.15">
      <c r="Z734" s="4"/>
    </row>
    <row r="735" spans="25:26" x14ac:dyDescent="0.15">
      <c r="Z735" s="4"/>
    </row>
    <row r="736" spans="25:26" x14ac:dyDescent="0.15">
      <c r="Z736" s="4"/>
    </row>
    <row r="737" spans="26:26" x14ac:dyDescent="0.15">
      <c r="Z737" s="4"/>
    </row>
    <row r="738" spans="26:26" x14ac:dyDescent="0.15">
      <c r="Z738" s="4"/>
    </row>
    <row r="756" spans="25:26" x14ac:dyDescent="0.15">
      <c r="Y756" s="3"/>
    </row>
    <row r="759" spans="25:26" x14ac:dyDescent="0.15">
      <c r="Z759" s="5"/>
    </row>
    <row r="760" spans="25:26" x14ac:dyDescent="0.15">
      <c r="Z760" s="4"/>
    </row>
    <row r="761" spans="25:26" x14ac:dyDescent="0.15">
      <c r="Z761" s="4"/>
    </row>
    <row r="762" spans="25:26" x14ac:dyDescent="0.15">
      <c r="Z762" s="4"/>
    </row>
    <row r="763" spans="25:26" x14ac:dyDescent="0.15">
      <c r="Z763" s="4"/>
    </row>
    <row r="764" spans="25:26" x14ac:dyDescent="0.15">
      <c r="Z764" s="4"/>
    </row>
    <row r="765" spans="25:26" x14ac:dyDescent="0.15">
      <c r="Z765" s="4"/>
    </row>
    <row r="766" spans="25:26" x14ac:dyDescent="0.15">
      <c r="Z766" s="4"/>
    </row>
    <row r="767" spans="25:26" x14ac:dyDescent="0.15">
      <c r="Z767" s="4"/>
    </row>
    <row r="768" spans="25:26" x14ac:dyDescent="0.15">
      <c r="Z768" s="4"/>
    </row>
    <row r="769" spans="26:26" x14ac:dyDescent="0.15">
      <c r="Z769" s="4"/>
    </row>
    <row r="770" spans="26:26" x14ac:dyDescent="0.15">
      <c r="Z770" s="4"/>
    </row>
    <row r="771" spans="26:26" x14ac:dyDescent="0.15">
      <c r="Z771" s="4"/>
    </row>
    <row r="772" spans="26:26" x14ac:dyDescent="0.15">
      <c r="Z772" s="4"/>
    </row>
    <row r="790" spans="25:26" x14ac:dyDescent="0.15">
      <c r="Y790" s="3"/>
    </row>
    <row r="793" spans="25:26" x14ac:dyDescent="0.15">
      <c r="Z793" s="5"/>
    </row>
    <row r="794" spans="25:26" x14ac:dyDescent="0.15">
      <c r="Z794" s="4"/>
    </row>
    <row r="795" spans="25:26" x14ac:dyDescent="0.15">
      <c r="Z795" s="4"/>
    </row>
    <row r="796" spans="25:26" x14ac:dyDescent="0.15">
      <c r="Z796" s="4"/>
    </row>
    <row r="797" spans="25:26" x14ac:dyDescent="0.15">
      <c r="Z797" s="4"/>
    </row>
    <row r="798" spans="25:26" x14ac:dyDescent="0.15">
      <c r="Z798" s="4"/>
    </row>
    <row r="799" spans="25:26" x14ac:dyDescent="0.15">
      <c r="Z799" s="4"/>
    </row>
    <row r="800" spans="25:26" x14ac:dyDescent="0.15">
      <c r="Z800" s="4"/>
    </row>
    <row r="801" spans="26:26" x14ac:dyDescent="0.15">
      <c r="Z801" s="4"/>
    </row>
    <row r="802" spans="26:26" x14ac:dyDescent="0.15">
      <c r="Z802" s="4"/>
    </row>
    <row r="803" spans="26:26" x14ac:dyDescent="0.15">
      <c r="Z803" s="4"/>
    </row>
    <row r="804" spans="26:26" x14ac:dyDescent="0.15">
      <c r="Z804" s="4"/>
    </row>
    <row r="805" spans="26:26" x14ac:dyDescent="0.15">
      <c r="Z805" s="4"/>
    </row>
    <row r="806" spans="26:26" x14ac:dyDescent="0.15">
      <c r="Z806" s="4"/>
    </row>
    <row r="824" spans="25:26" x14ac:dyDescent="0.15">
      <c r="Y824" s="3"/>
    </row>
    <row r="827" spans="25:26" x14ac:dyDescent="0.15">
      <c r="Z827" s="5"/>
    </row>
    <row r="828" spans="25:26" x14ac:dyDescent="0.15">
      <c r="Z828" s="4"/>
    </row>
    <row r="829" spans="25:26" x14ac:dyDescent="0.15">
      <c r="Z829" s="4"/>
    </row>
    <row r="830" spans="25:26" x14ac:dyDescent="0.15">
      <c r="Z830" s="4"/>
    </row>
    <row r="831" spans="25:26" x14ac:dyDescent="0.15">
      <c r="Z831" s="4"/>
    </row>
    <row r="832" spans="25:26" x14ac:dyDescent="0.15">
      <c r="Z832" s="4"/>
    </row>
    <row r="833" spans="26:26" x14ac:dyDescent="0.15">
      <c r="Z833" s="4"/>
    </row>
    <row r="834" spans="26:26" x14ac:dyDescent="0.15">
      <c r="Z834" s="4"/>
    </row>
    <row r="835" spans="26:26" x14ac:dyDescent="0.15">
      <c r="Z835" s="4"/>
    </row>
    <row r="836" spans="26:26" x14ac:dyDescent="0.15">
      <c r="Z836" s="4"/>
    </row>
    <row r="837" spans="26:26" x14ac:dyDescent="0.15">
      <c r="Z837" s="4"/>
    </row>
    <row r="838" spans="26:26" x14ac:dyDescent="0.15">
      <c r="Z838" s="4"/>
    </row>
    <row r="839" spans="26:26" x14ac:dyDescent="0.15">
      <c r="Z839" s="4"/>
    </row>
    <row r="840" spans="26:26" x14ac:dyDescent="0.15">
      <c r="Z840" s="4"/>
    </row>
    <row r="858" spans="25:26" x14ac:dyDescent="0.15">
      <c r="Y858" s="3"/>
    </row>
    <row r="861" spans="25:26" x14ac:dyDescent="0.15">
      <c r="Z861" s="5"/>
    </row>
    <row r="862" spans="25:26" x14ac:dyDescent="0.15">
      <c r="Z862" s="4"/>
    </row>
    <row r="863" spans="25:26" x14ac:dyDescent="0.15">
      <c r="Z863" s="4"/>
    </row>
    <row r="864" spans="25:26" x14ac:dyDescent="0.15">
      <c r="Z864" s="4"/>
    </row>
    <row r="865" spans="26:26" x14ac:dyDescent="0.15">
      <c r="Z865" s="4"/>
    </row>
    <row r="866" spans="26:26" x14ac:dyDescent="0.15">
      <c r="Z866" s="4"/>
    </row>
    <row r="867" spans="26:26" x14ac:dyDescent="0.15">
      <c r="Z867" s="4"/>
    </row>
    <row r="868" spans="26:26" x14ac:dyDescent="0.15">
      <c r="Z868" s="4"/>
    </row>
    <row r="869" spans="26:26" x14ac:dyDescent="0.15">
      <c r="Z869" s="4"/>
    </row>
    <row r="870" spans="26:26" x14ac:dyDescent="0.15">
      <c r="Z870" s="4"/>
    </row>
    <row r="871" spans="26:26" x14ac:dyDescent="0.15">
      <c r="Z871" s="4"/>
    </row>
    <row r="872" spans="26:26" x14ac:dyDescent="0.15">
      <c r="Z872" s="4"/>
    </row>
    <row r="873" spans="26:26" x14ac:dyDescent="0.15">
      <c r="Z873" s="4"/>
    </row>
    <row r="874" spans="26:26" x14ac:dyDescent="0.15">
      <c r="Z874" s="4"/>
    </row>
    <row r="892" spans="25:26" x14ac:dyDescent="0.15">
      <c r="Y892" s="3"/>
    </row>
    <row r="895" spans="25:26" x14ac:dyDescent="0.15">
      <c r="Z895" s="5"/>
    </row>
    <row r="896" spans="25:26" x14ac:dyDescent="0.15">
      <c r="Z896" s="4"/>
    </row>
    <row r="897" spans="26:26" x14ac:dyDescent="0.15">
      <c r="Z897" s="4"/>
    </row>
    <row r="898" spans="26:26" x14ac:dyDescent="0.15">
      <c r="Z898" s="4"/>
    </row>
    <row r="899" spans="26:26" x14ac:dyDescent="0.15">
      <c r="Z899" s="4"/>
    </row>
    <row r="900" spans="26:26" x14ac:dyDescent="0.15">
      <c r="Z900" s="4"/>
    </row>
    <row r="901" spans="26:26" x14ac:dyDescent="0.15">
      <c r="Z901" s="4"/>
    </row>
    <row r="902" spans="26:26" x14ac:dyDescent="0.15">
      <c r="Z902" s="4"/>
    </row>
    <row r="903" spans="26:26" x14ac:dyDescent="0.15">
      <c r="Z903" s="4"/>
    </row>
    <row r="904" spans="26:26" x14ac:dyDescent="0.15">
      <c r="Z904" s="4"/>
    </row>
    <row r="905" spans="26:26" x14ac:dyDescent="0.15">
      <c r="Z905" s="4"/>
    </row>
    <row r="906" spans="26:26" x14ac:dyDescent="0.15">
      <c r="Z906" s="4"/>
    </row>
    <row r="907" spans="26:26" x14ac:dyDescent="0.15">
      <c r="Z907" s="4"/>
    </row>
    <row r="908" spans="26:26" x14ac:dyDescent="0.15">
      <c r="Z908" s="4"/>
    </row>
    <row r="926" spans="25:25" x14ac:dyDescent="0.15">
      <c r="Y926" s="3"/>
    </row>
    <row r="929" spans="26:26" x14ac:dyDescent="0.15">
      <c r="Z929" s="5"/>
    </row>
    <row r="930" spans="26:26" x14ac:dyDescent="0.15">
      <c r="Z930" s="4"/>
    </row>
    <row r="931" spans="26:26" x14ac:dyDescent="0.15">
      <c r="Z931" s="4"/>
    </row>
    <row r="932" spans="26:26" x14ac:dyDescent="0.15">
      <c r="Z932" s="4"/>
    </row>
    <row r="933" spans="26:26" x14ac:dyDescent="0.15">
      <c r="Z933" s="4"/>
    </row>
    <row r="934" spans="26:26" x14ac:dyDescent="0.15">
      <c r="Z934" s="4"/>
    </row>
    <row r="935" spans="26:26" x14ac:dyDescent="0.15">
      <c r="Z935" s="4"/>
    </row>
    <row r="936" spans="26:26" x14ac:dyDescent="0.15">
      <c r="Z936" s="4"/>
    </row>
    <row r="937" spans="26:26" x14ac:dyDescent="0.15">
      <c r="Z937" s="4"/>
    </row>
    <row r="938" spans="26:26" x14ac:dyDescent="0.15">
      <c r="Z938" s="4"/>
    </row>
    <row r="939" spans="26:26" x14ac:dyDescent="0.15">
      <c r="Z939" s="4"/>
    </row>
    <row r="940" spans="26:26" x14ac:dyDescent="0.15">
      <c r="Z940" s="4"/>
    </row>
    <row r="941" spans="26:26" x14ac:dyDescent="0.15">
      <c r="Z941" s="4"/>
    </row>
    <row r="942" spans="26:26" x14ac:dyDescent="0.15">
      <c r="Z942" s="4"/>
    </row>
    <row r="960" spans="25:25" x14ac:dyDescent="0.15">
      <c r="Y960" s="3"/>
    </row>
    <row r="963" spans="26:26" x14ac:dyDescent="0.15">
      <c r="Z963" s="5"/>
    </row>
    <row r="964" spans="26:26" x14ac:dyDescent="0.15">
      <c r="Z964" s="4"/>
    </row>
    <row r="965" spans="26:26" x14ac:dyDescent="0.15">
      <c r="Z965" s="4"/>
    </row>
    <row r="966" spans="26:26" x14ac:dyDescent="0.15">
      <c r="Z966" s="4"/>
    </row>
    <row r="967" spans="26:26" x14ac:dyDescent="0.15">
      <c r="Z967" s="4"/>
    </row>
    <row r="968" spans="26:26" x14ac:dyDescent="0.15">
      <c r="Z968" s="4"/>
    </row>
    <row r="969" spans="26:26" x14ac:dyDescent="0.15">
      <c r="Z969" s="4"/>
    </row>
    <row r="970" spans="26:26" x14ac:dyDescent="0.15">
      <c r="Z970" s="4"/>
    </row>
    <row r="971" spans="26:26" x14ac:dyDescent="0.15">
      <c r="Z971" s="4"/>
    </row>
    <row r="972" spans="26:26" x14ac:dyDescent="0.15">
      <c r="Z972" s="4"/>
    </row>
    <row r="973" spans="26:26" x14ac:dyDescent="0.15">
      <c r="Z973" s="4"/>
    </row>
    <row r="974" spans="26:26" x14ac:dyDescent="0.15">
      <c r="Z974" s="4"/>
    </row>
    <row r="975" spans="26:26" x14ac:dyDescent="0.15">
      <c r="Z975" s="4"/>
    </row>
    <row r="976" spans="26:26" x14ac:dyDescent="0.15">
      <c r="Z976" s="4"/>
    </row>
    <row r="994" spans="25:26" x14ac:dyDescent="0.15">
      <c r="Y994" s="3"/>
    </row>
    <row r="997" spans="25:26" x14ac:dyDescent="0.15">
      <c r="Z997" s="5"/>
    </row>
    <row r="998" spans="25:26" x14ac:dyDescent="0.15">
      <c r="Z998" s="4"/>
    </row>
    <row r="999" spans="25:26" x14ac:dyDescent="0.15">
      <c r="Z999" s="4"/>
    </row>
    <row r="1000" spans="25:26" x14ac:dyDescent="0.15">
      <c r="Z1000" s="4"/>
    </row>
    <row r="1001" spans="25:26" x14ac:dyDescent="0.15">
      <c r="Z1001" s="4"/>
    </row>
    <row r="1002" spans="25:26" x14ac:dyDescent="0.15">
      <c r="Z1002" s="4"/>
    </row>
    <row r="1003" spans="25:26" x14ac:dyDescent="0.15">
      <c r="Z1003" s="4"/>
    </row>
    <row r="1004" spans="25:26" x14ac:dyDescent="0.15">
      <c r="Z1004" s="4"/>
    </row>
    <row r="1005" spans="25:26" x14ac:dyDescent="0.15">
      <c r="Z1005" s="4"/>
    </row>
    <row r="1006" spans="25:26" x14ac:dyDescent="0.15">
      <c r="Z1006" s="4"/>
    </row>
    <row r="1007" spans="25:26" x14ac:dyDescent="0.15">
      <c r="Z1007" s="4"/>
    </row>
    <row r="1008" spans="25:26" x14ac:dyDescent="0.15">
      <c r="Z1008" s="4"/>
    </row>
    <row r="1009" spans="26:26" x14ac:dyDescent="0.15">
      <c r="Z1009" s="4"/>
    </row>
    <row r="1010" spans="26:26" x14ac:dyDescent="0.15">
      <c r="Z1010" s="4"/>
    </row>
    <row r="1028" spans="25:26" x14ac:dyDescent="0.15">
      <c r="Y1028" s="3"/>
    </row>
    <row r="1031" spans="25:26" x14ac:dyDescent="0.15">
      <c r="Z1031" s="5"/>
    </row>
    <row r="1032" spans="25:26" x14ac:dyDescent="0.15">
      <c r="Z1032" s="4"/>
    </row>
    <row r="1033" spans="25:26" x14ac:dyDescent="0.15">
      <c r="Z1033" s="4"/>
    </row>
    <row r="1034" spans="25:26" x14ac:dyDescent="0.15">
      <c r="Z1034" s="4"/>
    </row>
    <row r="1035" spans="25:26" x14ac:dyDescent="0.15">
      <c r="Z1035" s="4"/>
    </row>
    <row r="1036" spans="25:26" x14ac:dyDescent="0.15">
      <c r="Z1036" s="4"/>
    </row>
    <row r="1037" spans="25:26" x14ac:dyDescent="0.15">
      <c r="Z1037" s="4"/>
    </row>
    <row r="1038" spans="25:26" x14ac:dyDescent="0.15">
      <c r="Z1038" s="4"/>
    </row>
    <row r="1039" spans="25:26" x14ac:dyDescent="0.15">
      <c r="Z1039" s="4"/>
    </row>
    <row r="1040" spans="25:26" x14ac:dyDescent="0.15">
      <c r="Z1040" s="4"/>
    </row>
    <row r="1041" spans="26:26" x14ac:dyDescent="0.15">
      <c r="Z1041" s="4"/>
    </row>
    <row r="1042" spans="26:26" x14ac:dyDescent="0.15">
      <c r="Z1042" s="4"/>
    </row>
    <row r="1043" spans="26:26" x14ac:dyDescent="0.15">
      <c r="Z1043" s="4"/>
    </row>
    <row r="1044" spans="26:26" x14ac:dyDescent="0.15">
      <c r="Z1044" s="4"/>
    </row>
    <row r="1062" spans="25:26" x14ac:dyDescent="0.15">
      <c r="Y1062" s="3"/>
    </row>
    <row r="1065" spans="25:26" x14ac:dyDescent="0.15">
      <c r="Z1065" s="5"/>
    </row>
    <row r="1066" spans="25:26" x14ac:dyDescent="0.15">
      <c r="Z1066" s="4"/>
    </row>
    <row r="1067" spans="25:26" x14ac:dyDescent="0.15">
      <c r="Z1067" s="4"/>
    </row>
    <row r="1068" spans="25:26" x14ac:dyDescent="0.15">
      <c r="Z1068" s="4"/>
    </row>
    <row r="1069" spans="25:26" x14ac:dyDescent="0.15">
      <c r="Z1069" s="4"/>
    </row>
    <row r="1070" spans="25:26" x14ac:dyDescent="0.15">
      <c r="Z1070" s="4"/>
    </row>
    <row r="1071" spans="25:26" x14ac:dyDescent="0.15">
      <c r="Z1071" s="4"/>
    </row>
    <row r="1072" spans="25:26" x14ac:dyDescent="0.15">
      <c r="Z1072" s="4"/>
    </row>
    <row r="1073" spans="26:26" x14ac:dyDescent="0.15">
      <c r="Z1073" s="4"/>
    </row>
    <row r="1074" spans="26:26" x14ac:dyDescent="0.15">
      <c r="Z1074" s="4"/>
    </row>
    <row r="1075" spans="26:26" x14ac:dyDescent="0.15">
      <c r="Z1075" s="4"/>
    </row>
    <row r="1076" spans="26:26" x14ac:dyDescent="0.15">
      <c r="Z1076" s="4"/>
    </row>
    <row r="1077" spans="26:26" x14ac:dyDescent="0.15">
      <c r="Z1077" s="4"/>
    </row>
    <row r="1078" spans="26:26" x14ac:dyDescent="0.15">
      <c r="Z1078" s="4"/>
    </row>
    <row r="1096" spans="25:25" x14ac:dyDescent="0.15">
      <c r="Y1096" s="3"/>
    </row>
  </sheetData>
  <sheetProtection password="CC07" sheet="1" objects="1" scenarios="1"/>
  <mergeCells count="1573">
    <mergeCell ref="S6:X6"/>
    <mergeCell ref="Q7:R7"/>
    <mergeCell ref="S7:X7"/>
    <mergeCell ref="C8:L8"/>
    <mergeCell ref="N8:X8"/>
    <mergeCell ref="A9:I10"/>
    <mergeCell ref="J9:J10"/>
    <mergeCell ref="M9:W10"/>
    <mergeCell ref="X9:X10"/>
    <mergeCell ref="A3:Z3"/>
    <mergeCell ref="L4:L7"/>
    <mergeCell ref="R4:S4"/>
    <mergeCell ref="V4:W4"/>
    <mergeCell ref="M5:O5"/>
    <mergeCell ref="R5:S5"/>
    <mergeCell ref="V5:W5"/>
    <mergeCell ref="A6:K6"/>
    <mergeCell ref="M6:O6"/>
    <mergeCell ref="Q6:R6"/>
    <mergeCell ref="M13:N15"/>
    <mergeCell ref="O13:T13"/>
    <mergeCell ref="V13:X13"/>
    <mergeCell ref="A14:I15"/>
    <mergeCell ref="J14:J15"/>
    <mergeCell ref="K14:L15"/>
    <mergeCell ref="O14:T15"/>
    <mergeCell ref="U14:U15"/>
    <mergeCell ref="V14:X14"/>
    <mergeCell ref="V15:X15"/>
    <mergeCell ref="Z9:Z21"/>
    <mergeCell ref="K10:L10"/>
    <mergeCell ref="A11:I12"/>
    <mergeCell ref="J11:J12"/>
    <mergeCell ref="K11:L12"/>
    <mergeCell ref="M11:T12"/>
    <mergeCell ref="U11:U12"/>
    <mergeCell ref="V12:X12"/>
    <mergeCell ref="A13:I13"/>
    <mergeCell ref="K13:L13"/>
    <mergeCell ref="M17:T18"/>
    <mergeCell ref="U17:U18"/>
    <mergeCell ref="V17:X18"/>
    <mergeCell ref="C19:L19"/>
    <mergeCell ref="N19:X19"/>
    <mergeCell ref="A20:I21"/>
    <mergeCell ref="J20:J21"/>
    <mergeCell ref="M20:W21"/>
    <mergeCell ref="X20:X21"/>
    <mergeCell ref="K21:L21"/>
    <mergeCell ref="A16:I16"/>
    <mergeCell ref="K16:L16"/>
    <mergeCell ref="M16:T16"/>
    <mergeCell ref="V16:X16"/>
    <mergeCell ref="A17:C18"/>
    <mergeCell ref="D17:D18"/>
    <mergeCell ref="E17:E18"/>
    <mergeCell ref="I17:I18"/>
    <mergeCell ref="J17:J18"/>
    <mergeCell ref="K17:L18"/>
    <mergeCell ref="V25:X25"/>
    <mergeCell ref="V26:X26"/>
    <mergeCell ref="A27:I27"/>
    <mergeCell ref="K27:L27"/>
    <mergeCell ref="M27:T27"/>
    <mergeCell ref="V27:X27"/>
    <mergeCell ref="A24:I24"/>
    <mergeCell ref="K24:L24"/>
    <mergeCell ref="M24:N26"/>
    <mergeCell ref="O24:T24"/>
    <mergeCell ref="V24:X24"/>
    <mergeCell ref="A25:I26"/>
    <mergeCell ref="J25:J26"/>
    <mergeCell ref="K25:L26"/>
    <mergeCell ref="O25:T26"/>
    <mergeCell ref="U25:U26"/>
    <mergeCell ref="A22:I23"/>
    <mergeCell ref="J22:J23"/>
    <mergeCell ref="K22:L23"/>
    <mergeCell ref="M22:T23"/>
    <mergeCell ref="U22:U23"/>
    <mergeCell ref="V23:X23"/>
    <mergeCell ref="A31:I32"/>
    <mergeCell ref="J31:J32"/>
    <mergeCell ref="M31:W32"/>
    <mergeCell ref="X31:X32"/>
    <mergeCell ref="Z31:Z43"/>
    <mergeCell ref="K32:L32"/>
    <mergeCell ref="A33:I34"/>
    <mergeCell ref="J33:J34"/>
    <mergeCell ref="K33:L34"/>
    <mergeCell ref="M33:T34"/>
    <mergeCell ref="M28:T29"/>
    <mergeCell ref="U28:U29"/>
    <mergeCell ref="V28:X29"/>
    <mergeCell ref="Y29:Z29"/>
    <mergeCell ref="C30:L30"/>
    <mergeCell ref="N30:X30"/>
    <mergeCell ref="A28:C29"/>
    <mergeCell ref="D28:D29"/>
    <mergeCell ref="E28:E29"/>
    <mergeCell ref="I28:I29"/>
    <mergeCell ref="J28:J29"/>
    <mergeCell ref="K28:L29"/>
    <mergeCell ref="O36:T37"/>
    <mergeCell ref="U36:U37"/>
    <mergeCell ref="V36:X36"/>
    <mergeCell ref="V37:X37"/>
    <mergeCell ref="A38:I38"/>
    <mergeCell ref="K38:L38"/>
    <mergeCell ref="M38:T38"/>
    <mergeCell ref="V38:X38"/>
    <mergeCell ref="U33:U34"/>
    <mergeCell ref="V34:X34"/>
    <mergeCell ref="A35:I35"/>
    <mergeCell ref="K35:L35"/>
    <mergeCell ref="M35:N37"/>
    <mergeCell ref="O35:T35"/>
    <mergeCell ref="V35:X35"/>
    <mergeCell ref="A36:I37"/>
    <mergeCell ref="J36:J37"/>
    <mergeCell ref="K36:L37"/>
    <mergeCell ref="A46:I46"/>
    <mergeCell ref="K46:L46"/>
    <mergeCell ref="M46:N48"/>
    <mergeCell ref="O46:T46"/>
    <mergeCell ref="V46:X46"/>
    <mergeCell ref="A47:I48"/>
    <mergeCell ref="J47:J48"/>
    <mergeCell ref="K47:L48"/>
    <mergeCell ref="O47:T48"/>
    <mergeCell ref="U47:U48"/>
    <mergeCell ref="A44:I45"/>
    <mergeCell ref="J44:J45"/>
    <mergeCell ref="K44:L45"/>
    <mergeCell ref="M44:T45"/>
    <mergeCell ref="U44:U45"/>
    <mergeCell ref="V45:X45"/>
    <mergeCell ref="M39:T40"/>
    <mergeCell ref="U39:U40"/>
    <mergeCell ref="V39:X40"/>
    <mergeCell ref="C41:L41"/>
    <mergeCell ref="N41:X41"/>
    <mergeCell ref="A42:I43"/>
    <mergeCell ref="J42:J43"/>
    <mergeCell ref="M42:W43"/>
    <mergeCell ref="X42:X43"/>
    <mergeCell ref="K43:L43"/>
    <mergeCell ref="A39:C40"/>
    <mergeCell ref="D39:D40"/>
    <mergeCell ref="E39:E40"/>
    <mergeCell ref="I39:I40"/>
    <mergeCell ref="J39:J40"/>
    <mergeCell ref="K39:L40"/>
    <mergeCell ref="M50:T51"/>
    <mergeCell ref="U50:U51"/>
    <mergeCell ref="V50:X51"/>
    <mergeCell ref="Y51:Z51"/>
    <mergeCell ref="C52:L52"/>
    <mergeCell ref="N52:X52"/>
    <mergeCell ref="A50:C51"/>
    <mergeCell ref="D50:D51"/>
    <mergeCell ref="E50:E51"/>
    <mergeCell ref="I50:I51"/>
    <mergeCell ref="J50:J51"/>
    <mergeCell ref="K50:L51"/>
    <mergeCell ref="V47:X47"/>
    <mergeCell ref="V48:X48"/>
    <mergeCell ref="A49:I49"/>
    <mergeCell ref="K49:L49"/>
    <mergeCell ref="M49:T49"/>
    <mergeCell ref="V49:X49"/>
    <mergeCell ref="U55:U56"/>
    <mergeCell ref="V56:X56"/>
    <mergeCell ref="A57:I57"/>
    <mergeCell ref="K57:L57"/>
    <mergeCell ref="M57:N59"/>
    <mergeCell ref="O57:T57"/>
    <mergeCell ref="V57:X57"/>
    <mergeCell ref="A58:I59"/>
    <mergeCell ref="J58:J59"/>
    <mergeCell ref="K58:L59"/>
    <mergeCell ref="A53:I54"/>
    <mergeCell ref="J53:J54"/>
    <mergeCell ref="M53:W54"/>
    <mergeCell ref="X53:X54"/>
    <mergeCell ref="Z53:Z65"/>
    <mergeCell ref="K54:L54"/>
    <mergeCell ref="A55:I56"/>
    <mergeCell ref="J55:J56"/>
    <mergeCell ref="K55:L56"/>
    <mergeCell ref="M55:T56"/>
    <mergeCell ref="M61:T62"/>
    <mergeCell ref="U61:U62"/>
    <mergeCell ref="V61:X62"/>
    <mergeCell ref="C63:L63"/>
    <mergeCell ref="N63:X63"/>
    <mergeCell ref="A64:I65"/>
    <mergeCell ref="J64:J65"/>
    <mergeCell ref="M64:W65"/>
    <mergeCell ref="X64:X65"/>
    <mergeCell ref="K65:L65"/>
    <mergeCell ref="A61:C62"/>
    <mergeCell ref="D61:D62"/>
    <mergeCell ref="E61:E62"/>
    <mergeCell ref="I61:I62"/>
    <mergeCell ref="J61:J62"/>
    <mergeCell ref="K61:L62"/>
    <mergeCell ref="O58:T59"/>
    <mergeCell ref="U58:U59"/>
    <mergeCell ref="V58:X58"/>
    <mergeCell ref="V59:X59"/>
    <mergeCell ref="A60:I60"/>
    <mergeCell ref="K60:L60"/>
    <mergeCell ref="M60:T60"/>
    <mergeCell ref="V60:X60"/>
    <mergeCell ref="V69:X69"/>
    <mergeCell ref="V70:X70"/>
    <mergeCell ref="A71:I71"/>
    <mergeCell ref="K71:L71"/>
    <mergeCell ref="M71:T71"/>
    <mergeCell ref="V71:X71"/>
    <mergeCell ref="A68:I68"/>
    <mergeCell ref="K68:L68"/>
    <mergeCell ref="M68:N70"/>
    <mergeCell ref="O68:T68"/>
    <mergeCell ref="V68:X68"/>
    <mergeCell ref="A69:I70"/>
    <mergeCell ref="J69:J70"/>
    <mergeCell ref="K69:L70"/>
    <mergeCell ref="O69:T70"/>
    <mergeCell ref="U69:U70"/>
    <mergeCell ref="A66:I67"/>
    <mergeCell ref="J66:J67"/>
    <mergeCell ref="K66:L67"/>
    <mergeCell ref="M66:T67"/>
    <mergeCell ref="U66:U67"/>
    <mergeCell ref="V67:X67"/>
    <mergeCell ref="A75:I76"/>
    <mergeCell ref="J75:J76"/>
    <mergeCell ref="M75:W76"/>
    <mergeCell ref="X75:X76"/>
    <mergeCell ref="Z75:Z87"/>
    <mergeCell ref="K76:L76"/>
    <mergeCell ref="A77:I78"/>
    <mergeCell ref="J77:J78"/>
    <mergeCell ref="K77:L78"/>
    <mergeCell ref="M77:T78"/>
    <mergeCell ref="M72:T73"/>
    <mergeCell ref="U72:U73"/>
    <mergeCell ref="V72:X73"/>
    <mergeCell ref="Y73:Z73"/>
    <mergeCell ref="C74:L74"/>
    <mergeCell ref="N74:X74"/>
    <mergeCell ref="A72:C73"/>
    <mergeCell ref="D72:D73"/>
    <mergeCell ref="E72:E73"/>
    <mergeCell ref="I72:I73"/>
    <mergeCell ref="J72:J73"/>
    <mergeCell ref="K72:L73"/>
    <mergeCell ref="O80:T81"/>
    <mergeCell ref="U80:U81"/>
    <mergeCell ref="V80:X80"/>
    <mergeCell ref="V81:X81"/>
    <mergeCell ref="A82:I82"/>
    <mergeCell ref="K82:L82"/>
    <mergeCell ref="M82:T82"/>
    <mergeCell ref="V82:X82"/>
    <mergeCell ref="U77:U78"/>
    <mergeCell ref="V78:X78"/>
    <mergeCell ref="A79:I79"/>
    <mergeCell ref="K79:L79"/>
    <mergeCell ref="M79:N81"/>
    <mergeCell ref="O79:T79"/>
    <mergeCell ref="V79:X79"/>
    <mergeCell ref="A80:I81"/>
    <mergeCell ref="J80:J81"/>
    <mergeCell ref="K80:L81"/>
    <mergeCell ref="A90:I90"/>
    <mergeCell ref="K90:L90"/>
    <mergeCell ref="M90:N92"/>
    <mergeCell ref="O90:T90"/>
    <mergeCell ref="V90:X90"/>
    <mergeCell ref="A91:I92"/>
    <mergeCell ref="J91:J92"/>
    <mergeCell ref="K91:L92"/>
    <mergeCell ref="O91:T92"/>
    <mergeCell ref="U91:U92"/>
    <mergeCell ref="A88:I89"/>
    <mergeCell ref="J88:J89"/>
    <mergeCell ref="K88:L89"/>
    <mergeCell ref="M88:T89"/>
    <mergeCell ref="U88:U89"/>
    <mergeCell ref="V89:X89"/>
    <mergeCell ref="M83:T84"/>
    <mergeCell ref="U83:U84"/>
    <mergeCell ref="V83:X84"/>
    <mergeCell ref="C85:L85"/>
    <mergeCell ref="N85:X85"/>
    <mergeCell ref="A86:I87"/>
    <mergeCell ref="J86:J87"/>
    <mergeCell ref="M86:W87"/>
    <mergeCell ref="X86:X87"/>
    <mergeCell ref="K87:L87"/>
    <mergeCell ref="A83:C84"/>
    <mergeCell ref="D83:D84"/>
    <mergeCell ref="E83:E84"/>
    <mergeCell ref="I83:I84"/>
    <mergeCell ref="J83:J84"/>
    <mergeCell ref="K83:L84"/>
    <mergeCell ref="M94:T95"/>
    <mergeCell ref="U94:U95"/>
    <mergeCell ref="V94:X95"/>
    <mergeCell ref="Y95:Z95"/>
    <mergeCell ref="C96:L96"/>
    <mergeCell ref="N96:X96"/>
    <mergeCell ref="A94:C95"/>
    <mergeCell ref="D94:D95"/>
    <mergeCell ref="E94:E95"/>
    <mergeCell ref="I94:I95"/>
    <mergeCell ref="J94:J95"/>
    <mergeCell ref="K94:L95"/>
    <mergeCell ref="V91:X91"/>
    <mergeCell ref="V92:X92"/>
    <mergeCell ref="A93:I93"/>
    <mergeCell ref="K93:L93"/>
    <mergeCell ref="M93:T93"/>
    <mergeCell ref="V93:X93"/>
    <mergeCell ref="U99:U100"/>
    <mergeCell ref="V100:X100"/>
    <mergeCell ref="A101:I101"/>
    <mergeCell ref="K101:L101"/>
    <mergeCell ref="M101:N103"/>
    <mergeCell ref="O101:T101"/>
    <mergeCell ref="V101:X101"/>
    <mergeCell ref="A102:I103"/>
    <mergeCell ref="J102:J103"/>
    <mergeCell ref="K102:L103"/>
    <mergeCell ref="A97:I98"/>
    <mergeCell ref="J97:J98"/>
    <mergeCell ref="M97:W98"/>
    <mergeCell ref="X97:X98"/>
    <mergeCell ref="Z97:Z109"/>
    <mergeCell ref="K98:L98"/>
    <mergeCell ref="A99:I100"/>
    <mergeCell ref="J99:J100"/>
    <mergeCell ref="K99:L100"/>
    <mergeCell ref="M99:T100"/>
    <mergeCell ref="M105:T106"/>
    <mergeCell ref="U105:U106"/>
    <mergeCell ref="V105:X106"/>
    <mergeCell ref="C107:L107"/>
    <mergeCell ref="N107:X107"/>
    <mergeCell ref="A108:I109"/>
    <mergeCell ref="J108:J109"/>
    <mergeCell ref="M108:W109"/>
    <mergeCell ref="X108:X109"/>
    <mergeCell ref="K109:L109"/>
    <mergeCell ref="A105:C106"/>
    <mergeCell ref="D105:D106"/>
    <mergeCell ref="E105:E106"/>
    <mergeCell ref="I105:I106"/>
    <mergeCell ref="J105:J106"/>
    <mergeCell ref="K105:L106"/>
    <mergeCell ref="O102:T103"/>
    <mergeCell ref="U102:U103"/>
    <mergeCell ref="V102:X102"/>
    <mergeCell ref="V103:X103"/>
    <mergeCell ref="A104:I104"/>
    <mergeCell ref="K104:L104"/>
    <mergeCell ref="M104:T104"/>
    <mergeCell ref="V104:X104"/>
    <mergeCell ref="V113:X113"/>
    <mergeCell ref="V114:X114"/>
    <mergeCell ref="A115:I115"/>
    <mergeCell ref="K115:L115"/>
    <mergeCell ref="M115:T115"/>
    <mergeCell ref="V115:X115"/>
    <mergeCell ref="A112:I112"/>
    <mergeCell ref="K112:L112"/>
    <mergeCell ref="M112:N114"/>
    <mergeCell ref="O112:T112"/>
    <mergeCell ref="V112:X112"/>
    <mergeCell ref="A113:I114"/>
    <mergeCell ref="J113:J114"/>
    <mergeCell ref="K113:L114"/>
    <mergeCell ref="O113:T114"/>
    <mergeCell ref="U113:U114"/>
    <mergeCell ref="A110:I111"/>
    <mergeCell ref="J110:J111"/>
    <mergeCell ref="K110:L111"/>
    <mergeCell ref="M110:T111"/>
    <mergeCell ref="U110:U111"/>
    <mergeCell ref="V111:X111"/>
    <mergeCell ref="A119:I120"/>
    <mergeCell ref="J119:J120"/>
    <mergeCell ref="M119:W120"/>
    <mergeCell ref="X119:X120"/>
    <mergeCell ref="Z119:Z131"/>
    <mergeCell ref="K120:L120"/>
    <mergeCell ref="A121:I122"/>
    <mergeCell ref="J121:J122"/>
    <mergeCell ref="K121:L122"/>
    <mergeCell ref="M121:T122"/>
    <mergeCell ref="M116:T117"/>
    <mergeCell ref="U116:U117"/>
    <mergeCell ref="V116:X117"/>
    <mergeCell ref="Y117:Z117"/>
    <mergeCell ref="C118:L118"/>
    <mergeCell ref="N118:X118"/>
    <mergeCell ref="A116:C117"/>
    <mergeCell ref="D116:D117"/>
    <mergeCell ref="E116:E117"/>
    <mergeCell ref="I116:I117"/>
    <mergeCell ref="J116:J117"/>
    <mergeCell ref="K116:L117"/>
    <mergeCell ref="O124:T125"/>
    <mergeCell ref="U124:U125"/>
    <mergeCell ref="V124:X124"/>
    <mergeCell ref="V125:X125"/>
    <mergeCell ref="A126:I126"/>
    <mergeCell ref="K126:L126"/>
    <mergeCell ref="M126:T126"/>
    <mergeCell ref="V126:X126"/>
    <mergeCell ref="U121:U122"/>
    <mergeCell ref="V122:X122"/>
    <mergeCell ref="A123:I123"/>
    <mergeCell ref="K123:L123"/>
    <mergeCell ref="M123:N125"/>
    <mergeCell ref="O123:T123"/>
    <mergeCell ref="V123:X123"/>
    <mergeCell ref="A124:I125"/>
    <mergeCell ref="J124:J125"/>
    <mergeCell ref="K124:L125"/>
    <mergeCell ref="A134:I134"/>
    <mergeCell ref="K134:L134"/>
    <mergeCell ref="M134:N136"/>
    <mergeCell ref="O134:T134"/>
    <mergeCell ref="V134:X134"/>
    <mergeCell ref="A135:I136"/>
    <mergeCell ref="J135:J136"/>
    <mergeCell ref="K135:L136"/>
    <mergeCell ref="O135:T136"/>
    <mergeCell ref="U135:U136"/>
    <mergeCell ref="A132:I133"/>
    <mergeCell ref="J132:J133"/>
    <mergeCell ref="K132:L133"/>
    <mergeCell ref="M132:T133"/>
    <mergeCell ref="U132:U133"/>
    <mergeCell ref="V133:X133"/>
    <mergeCell ref="M127:T128"/>
    <mergeCell ref="U127:U128"/>
    <mergeCell ref="V127:X128"/>
    <mergeCell ref="C129:L129"/>
    <mergeCell ref="N129:X129"/>
    <mergeCell ref="A130:I131"/>
    <mergeCell ref="J130:J131"/>
    <mergeCell ref="M130:W131"/>
    <mergeCell ref="X130:X131"/>
    <mergeCell ref="K131:L131"/>
    <mergeCell ref="A127:C128"/>
    <mergeCell ref="D127:D128"/>
    <mergeCell ref="E127:E128"/>
    <mergeCell ref="I127:I128"/>
    <mergeCell ref="J127:J128"/>
    <mergeCell ref="K127:L128"/>
    <mergeCell ref="M138:T139"/>
    <mergeCell ref="U138:U139"/>
    <mergeCell ref="V138:X139"/>
    <mergeCell ref="Y139:Z139"/>
    <mergeCell ref="C140:L140"/>
    <mergeCell ref="N140:X140"/>
    <mergeCell ref="A138:C139"/>
    <mergeCell ref="D138:D139"/>
    <mergeCell ref="E138:E139"/>
    <mergeCell ref="I138:I139"/>
    <mergeCell ref="J138:J139"/>
    <mergeCell ref="K138:L139"/>
    <mergeCell ref="V135:X135"/>
    <mergeCell ref="V136:X136"/>
    <mergeCell ref="A137:I137"/>
    <mergeCell ref="K137:L137"/>
    <mergeCell ref="M137:T137"/>
    <mergeCell ref="V137:X137"/>
    <mergeCell ref="U143:U144"/>
    <mergeCell ref="V144:X144"/>
    <mergeCell ref="A145:I145"/>
    <mergeCell ref="K145:L145"/>
    <mergeCell ref="M145:N147"/>
    <mergeCell ref="O145:T145"/>
    <mergeCell ref="V145:X145"/>
    <mergeCell ref="A146:I147"/>
    <mergeCell ref="J146:J147"/>
    <mergeCell ref="K146:L147"/>
    <mergeCell ref="A141:I142"/>
    <mergeCell ref="J141:J142"/>
    <mergeCell ref="M141:W142"/>
    <mergeCell ref="X141:X142"/>
    <mergeCell ref="Z141:Z153"/>
    <mergeCell ref="K142:L142"/>
    <mergeCell ref="A143:I144"/>
    <mergeCell ref="J143:J144"/>
    <mergeCell ref="K143:L144"/>
    <mergeCell ref="M143:T144"/>
    <mergeCell ref="M149:T150"/>
    <mergeCell ref="U149:U150"/>
    <mergeCell ref="V149:X150"/>
    <mergeCell ref="C151:L151"/>
    <mergeCell ref="N151:X151"/>
    <mergeCell ref="A152:I153"/>
    <mergeCell ref="J152:J153"/>
    <mergeCell ref="M152:W153"/>
    <mergeCell ref="X152:X153"/>
    <mergeCell ref="K153:L153"/>
    <mergeCell ref="A149:C150"/>
    <mergeCell ref="D149:D150"/>
    <mergeCell ref="E149:E150"/>
    <mergeCell ref="I149:I150"/>
    <mergeCell ref="J149:J150"/>
    <mergeCell ref="K149:L150"/>
    <mergeCell ref="O146:T147"/>
    <mergeCell ref="U146:U147"/>
    <mergeCell ref="V146:X146"/>
    <mergeCell ref="V147:X147"/>
    <mergeCell ref="A148:I148"/>
    <mergeCell ref="K148:L148"/>
    <mergeCell ref="M148:T148"/>
    <mergeCell ref="V148:X148"/>
    <mergeCell ref="V157:X157"/>
    <mergeCell ref="V158:X158"/>
    <mergeCell ref="A159:I159"/>
    <mergeCell ref="K159:L159"/>
    <mergeCell ref="M159:T159"/>
    <mergeCell ref="V159:X159"/>
    <mergeCell ref="A156:I156"/>
    <mergeCell ref="K156:L156"/>
    <mergeCell ref="M156:N158"/>
    <mergeCell ref="O156:T156"/>
    <mergeCell ref="V156:X156"/>
    <mergeCell ref="A157:I158"/>
    <mergeCell ref="J157:J158"/>
    <mergeCell ref="K157:L158"/>
    <mergeCell ref="O157:T158"/>
    <mergeCell ref="U157:U158"/>
    <mergeCell ref="A154:I155"/>
    <mergeCell ref="J154:J155"/>
    <mergeCell ref="K154:L155"/>
    <mergeCell ref="M154:T155"/>
    <mergeCell ref="U154:U155"/>
    <mergeCell ref="V155:X155"/>
    <mergeCell ref="A163:I164"/>
    <mergeCell ref="J163:J164"/>
    <mergeCell ref="M163:W164"/>
    <mergeCell ref="X163:X164"/>
    <mergeCell ref="Z163:Z175"/>
    <mergeCell ref="K164:L164"/>
    <mergeCell ref="A165:I166"/>
    <mergeCell ref="J165:J166"/>
    <mergeCell ref="K165:L166"/>
    <mergeCell ref="M165:T166"/>
    <mergeCell ref="M160:T161"/>
    <mergeCell ref="U160:U161"/>
    <mergeCell ref="V160:X161"/>
    <mergeCell ref="Y161:Z161"/>
    <mergeCell ref="C162:L162"/>
    <mergeCell ref="N162:X162"/>
    <mergeCell ref="A160:C161"/>
    <mergeCell ref="D160:D161"/>
    <mergeCell ref="E160:E161"/>
    <mergeCell ref="I160:I161"/>
    <mergeCell ref="J160:J161"/>
    <mergeCell ref="K160:L161"/>
    <mergeCell ref="O168:T169"/>
    <mergeCell ref="U168:U169"/>
    <mergeCell ref="V168:X168"/>
    <mergeCell ref="V169:X169"/>
    <mergeCell ref="A170:I170"/>
    <mergeCell ref="K170:L170"/>
    <mergeCell ref="M170:T170"/>
    <mergeCell ref="V170:X170"/>
    <mergeCell ref="U165:U166"/>
    <mergeCell ref="V166:X166"/>
    <mergeCell ref="A167:I167"/>
    <mergeCell ref="K167:L167"/>
    <mergeCell ref="M167:N169"/>
    <mergeCell ref="O167:T167"/>
    <mergeCell ref="V167:X167"/>
    <mergeCell ref="A168:I169"/>
    <mergeCell ref="J168:J169"/>
    <mergeCell ref="K168:L169"/>
    <mergeCell ref="A178:I178"/>
    <mergeCell ref="K178:L178"/>
    <mergeCell ref="M178:N180"/>
    <mergeCell ref="O178:T178"/>
    <mergeCell ref="V178:X178"/>
    <mergeCell ref="A179:I180"/>
    <mergeCell ref="J179:J180"/>
    <mergeCell ref="K179:L180"/>
    <mergeCell ref="O179:T180"/>
    <mergeCell ref="U179:U180"/>
    <mergeCell ref="A176:I177"/>
    <mergeCell ref="J176:J177"/>
    <mergeCell ref="K176:L177"/>
    <mergeCell ref="M176:T177"/>
    <mergeCell ref="U176:U177"/>
    <mergeCell ref="V177:X177"/>
    <mergeCell ref="M171:T172"/>
    <mergeCell ref="U171:U172"/>
    <mergeCell ref="V171:X172"/>
    <mergeCell ref="C173:L173"/>
    <mergeCell ref="N173:X173"/>
    <mergeCell ref="A174:I175"/>
    <mergeCell ref="J174:J175"/>
    <mergeCell ref="M174:W175"/>
    <mergeCell ref="X174:X175"/>
    <mergeCell ref="K175:L175"/>
    <mergeCell ref="A171:C172"/>
    <mergeCell ref="D171:D172"/>
    <mergeCell ref="E171:E172"/>
    <mergeCell ref="I171:I172"/>
    <mergeCell ref="J171:J172"/>
    <mergeCell ref="K171:L172"/>
    <mergeCell ref="M182:T183"/>
    <mergeCell ref="U182:U183"/>
    <mergeCell ref="V182:X183"/>
    <mergeCell ref="Y183:Z183"/>
    <mergeCell ref="C184:L184"/>
    <mergeCell ref="N184:X184"/>
    <mergeCell ref="A182:C183"/>
    <mergeCell ref="D182:D183"/>
    <mergeCell ref="E182:E183"/>
    <mergeCell ref="I182:I183"/>
    <mergeCell ref="J182:J183"/>
    <mergeCell ref="K182:L183"/>
    <mergeCell ref="V179:X179"/>
    <mergeCell ref="V180:X180"/>
    <mergeCell ref="A181:I181"/>
    <mergeCell ref="K181:L181"/>
    <mergeCell ref="M181:T181"/>
    <mergeCell ref="V181:X181"/>
    <mergeCell ref="U187:U188"/>
    <mergeCell ref="V188:X188"/>
    <mergeCell ref="A189:I189"/>
    <mergeCell ref="K189:L189"/>
    <mergeCell ref="M189:N191"/>
    <mergeCell ref="O189:T189"/>
    <mergeCell ref="V189:X189"/>
    <mergeCell ref="A190:I191"/>
    <mergeCell ref="J190:J191"/>
    <mergeCell ref="K190:L191"/>
    <mergeCell ref="A185:I186"/>
    <mergeCell ref="J185:J186"/>
    <mergeCell ref="M185:W186"/>
    <mergeCell ref="X185:X186"/>
    <mergeCell ref="Z185:Z197"/>
    <mergeCell ref="K186:L186"/>
    <mergeCell ref="A187:I188"/>
    <mergeCell ref="J187:J188"/>
    <mergeCell ref="K187:L188"/>
    <mergeCell ref="M187:T188"/>
    <mergeCell ref="M193:T194"/>
    <mergeCell ref="U193:U194"/>
    <mergeCell ref="V193:X194"/>
    <mergeCell ref="C195:L195"/>
    <mergeCell ref="N195:X195"/>
    <mergeCell ref="A196:I197"/>
    <mergeCell ref="J196:J197"/>
    <mergeCell ref="M196:W197"/>
    <mergeCell ref="X196:X197"/>
    <mergeCell ref="K197:L197"/>
    <mergeCell ref="A193:C194"/>
    <mergeCell ref="D193:D194"/>
    <mergeCell ref="E193:E194"/>
    <mergeCell ref="I193:I194"/>
    <mergeCell ref="J193:J194"/>
    <mergeCell ref="K193:L194"/>
    <mergeCell ref="O190:T191"/>
    <mergeCell ref="U190:U191"/>
    <mergeCell ref="V190:X190"/>
    <mergeCell ref="V191:X191"/>
    <mergeCell ref="A192:I192"/>
    <mergeCell ref="K192:L192"/>
    <mergeCell ref="M192:T192"/>
    <mergeCell ref="V192:X192"/>
    <mergeCell ref="V201:X201"/>
    <mergeCell ref="V202:X202"/>
    <mergeCell ref="A203:I203"/>
    <mergeCell ref="K203:L203"/>
    <mergeCell ref="M203:T203"/>
    <mergeCell ref="V203:X203"/>
    <mergeCell ref="A200:I200"/>
    <mergeCell ref="K200:L200"/>
    <mergeCell ref="M200:N202"/>
    <mergeCell ref="O200:T200"/>
    <mergeCell ref="V200:X200"/>
    <mergeCell ref="A201:I202"/>
    <mergeCell ref="J201:J202"/>
    <mergeCell ref="K201:L202"/>
    <mergeCell ref="O201:T202"/>
    <mergeCell ref="U201:U202"/>
    <mergeCell ref="A198:I199"/>
    <mergeCell ref="J198:J199"/>
    <mergeCell ref="K198:L199"/>
    <mergeCell ref="M198:T199"/>
    <mergeCell ref="U198:U199"/>
    <mergeCell ref="V199:X199"/>
    <mergeCell ref="A207:I208"/>
    <mergeCell ref="J207:J208"/>
    <mergeCell ref="M207:W208"/>
    <mergeCell ref="X207:X208"/>
    <mergeCell ref="Z207:Z219"/>
    <mergeCell ref="K208:L208"/>
    <mergeCell ref="A209:I210"/>
    <mergeCell ref="J209:J210"/>
    <mergeCell ref="K209:L210"/>
    <mergeCell ref="M209:T210"/>
    <mergeCell ref="M204:T205"/>
    <mergeCell ref="U204:U205"/>
    <mergeCell ref="V204:X205"/>
    <mergeCell ref="Y205:Z205"/>
    <mergeCell ref="C206:L206"/>
    <mergeCell ref="N206:X206"/>
    <mergeCell ref="A204:C205"/>
    <mergeCell ref="D204:D205"/>
    <mergeCell ref="E204:E205"/>
    <mergeCell ref="I204:I205"/>
    <mergeCell ref="J204:J205"/>
    <mergeCell ref="K204:L205"/>
    <mergeCell ref="O212:T213"/>
    <mergeCell ref="U212:U213"/>
    <mergeCell ref="V212:X212"/>
    <mergeCell ref="V213:X213"/>
    <mergeCell ref="A214:I214"/>
    <mergeCell ref="K214:L214"/>
    <mergeCell ref="M214:T214"/>
    <mergeCell ref="V214:X214"/>
    <mergeCell ref="U209:U210"/>
    <mergeCell ref="V210:X210"/>
    <mergeCell ref="A211:I211"/>
    <mergeCell ref="K211:L211"/>
    <mergeCell ref="M211:N213"/>
    <mergeCell ref="O211:T211"/>
    <mergeCell ref="V211:X211"/>
    <mergeCell ref="A212:I213"/>
    <mergeCell ref="J212:J213"/>
    <mergeCell ref="K212:L213"/>
    <mergeCell ref="A222:I222"/>
    <mergeCell ref="K222:L222"/>
    <mergeCell ref="M222:N224"/>
    <mergeCell ref="O222:T222"/>
    <mergeCell ref="V222:X222"/>
    <mergeCell ref="A223:I224"/>
    <mergeCell ref="J223:J224"/>
    <mergeCell ref="K223:L224"/>
    <mergeCell ref="O223:T224"/>
    <mergeCell ref="U223:U224"/>
    <mergeCell ref="A220:I221"/>
    <mergeCell ref="J220:J221"/>
    <mergeCell ref="K220:L221"/>
    <mergeCell ref="M220:T221"/>
    <mergeCell ref="U220:U221"/>
    <mergeCell ref="V221:X221"/>
    <mergeCell ref="M215:T216"/>
    <mergeCell ref="U215:U216"/>
    <mergeCell ref="V215:X216"/>
    <mergeCell ref="C217:L217"/>
    <mergeCell ref="N217:X217"/>
    <mergeCell ref="A218:I219"/>
    <mergeCell ref="J218:J219"/>
    <mergeCell ref="M218:W219"/>
    <mergeCell ref="X218:X219"/>
    <mergeCell ref="K219:L219"/>
    <mergeCell ref="A215:C216"/>
    <mergeCell ref="D215:D216"/>
    <mergeCell ref="E215:E216"/>
    <mergeCell ref="I215:I216"/>
    <mergeCell ref="J215:J216"/>
    <mergeCell ref="K215:L216"/>
    <mergeCell ref="M226:T227"/>
    <mergeCell ref="U226:U227"/>
    <mergeCell ref="V226:X227"/>
    <mergeCell ref="Y227:Z227"/>
    <mergeCell ref="C228:L228"/>
    <mergeCell ref="N228:X228"/>
    <mergeCell ref="A226:C227"/>
    <mergeCell ref="D226:D227"/>
    <mergeCell ref="E226:E227"/>
    <mergeCell ref="I226:I227"/>
    <mergeCell ref="J226:J227"/>
    <mergeCell ref="K226:L227"/>
    <mergeCell ref="V223:X223"/>
    <mergeCell ref="V224:X224"/>
    <mergeCell ref="A225:I225"/>
    <mergeCell ref="K225:L225"/>
    <mergeCell ref="M225:T225"/>
    <mergeCell ref="V225:X225"/>
    <mergeCell ref="U231:U232"/>
    <mergeCell ref="V232:X232"/>
    <mergeCell ref="A233:I233"/>
    <mergeCell ref="K233:L233"/>
    <mergeCell ref="M233:N235"/>
    <mergeCell ref="O233:T233"/>
    <mergeCell ref="V233:X233"/>
    <mergeCell ref="A234:I235"/>
    <mergeCell ref="J234:J235"/>
    <mergeCell ref="K234:L235"/>
    <mergeCell ref="A229:I230"/>
    <mergeCell ref="J229:J230"/>
    <mergeCell ref="M229:W230"/>
    <mergeCell ref="X229:X230"/>
    <mergeCell ref="Z229:Z241"/>
    <mergeCell ref="K230:L230"/>
    <mergeCell ref="A231:I232"/>
    <mergeCell ref="J231:J232"/>
    <mergeCell ref="K231:L232"/>
    <mergeCell ref="M231:T232"/>
    <mergeCell ref="M237:T238"/>
    <mergeCell ref="U237:U238"/>
    <mergeCell ref="V237:X238"/>
    <mergeCell ref="C239:L239"/>
    <mergeCell ref="N239:X239"/>
    <mergeCell ref="A240:I241"/>
    <mergeCell ref="J240:J241"/>
    <mergeCell ref="M240:W241"/>
    <mergeCell ref="X240:X241"/>
    <mergeCell ref="K241:L241"/>
    <mergeCell ref="A237:C238"/>
    <mergeCell ref="D237:D238"/>
    <mergeCell ref="E237:E238"/>
    <mergeCell ref="I237:I238"/>
    <mergeCell ref="J237:J238"/>
    <mergeCell ref="K237:L238"/>
    <mergeCell ref="O234:T235"/>
    <mergeCell ref="U234:U235"/>
    <mergeCell ref="V234:X234"/>
    <mergeCell ref="V235:X235"/>
    <mergeCell ref="A236:I236"/>
    <mergeCell ref="K236:L236"/>
    <mergeCell ref="M236:T236"/>
    <mergeCell ref="V236:X236"/>
    <mergeCell ref="V245:X245"/>
    <mergeCell ref="V246:X246"/>
    <mergeCell ref="A247:I247"/>
    <mergeCell ref="K247:L247"/>
    <mergeCell ref="M247:T247"/>
    <mergeCell ref="V247:X247"/>
    <mergeCell ref="A244:I244"/>
    <mergeCell ref="K244:L244"/>
    <mergeCell ref="M244:N246"/>
    <mergeCell ref="O244:T244"/>
    <mergeCell ref="V244:X244"/>
    <mergeCell ref="A245:I246"/>
    <mergeCell ref="J245:J246"/>
    <mergeCell ref="K245:L246"/>
    <mergeCell ref="O245:T246"/>
    <mergeCell ref="U245:U246"/>
    <mergeCell ref="A242:I243"/>
    <mergeCell ref="J242:J243"/>
    <mergeCell ref="K242:L243"/>
    <mergeCell ref="M242:T243"/>
    <mergeCell ref="U242:U243"/>
    <mergeCell ref="V243:X243"/>
    <mergeCell ref="A251:I252"/>
    <mergeCell ref="J251:J252"/>
    <mergeCell ref="M251:W252"/>
    <mergeCell ref="X251:X252"/>
    <mergeCell ref="Z251:Z263"/>
    <mergeCell ref="K252:L252"/>
    <mergeCell ref="A253:I254"/>
    <mergeCell ref="J253:J254"/>
    <mergeCell ref="K253:L254"/>
    <mergeCell ref="M253:T254"/>
    <mergeCell ref="M248:T249"/>
    <mergeCell ref="U248:U249"/>
    <mergeCell ref="V248:X249"/>
    <mergeCell ref="Y249:Z249"/>
    <mergeCell ref="C250:L250"/>
    <mergeCell ref="N250:X250"/>
    <mergeCell ref="A248:C249"/>
    <mergeCell ref="D248:D249"/>
    <mergeCell ref="E248:E249"/>
    <mergeCell ref="I248:I249"/>
    <mergeCell ref="J248:J249"/>
    <mergeCell ref="K248:L249"/>
    <mergeCell ref="O256:T257"/>
    <mergeCell ref="U256:U257"/>
    <mergeCell ref="V256:X256"/>
    <mergeCell ref="V257:X257"/>
    <mergeCell ref="A258:I258"/>
    <mergeCell ref="K258:L258"/>
    <mergeCell ref="M258:T258"/>
    <mergeCell ref="V258:X258"/>
    <mergeCell ref="U253:U254"/>
    <mergeCell ref="V254:X254"/>
    <mergeCell ref="A255:I255"/>
    <mergeCell ref="K255:L255"/>
    <mergeCell ref="M255:N257"/>
    <mergeCell ref="O255:T255"/>
    <mergeCell ref="V255:X255"/>
    <mergeCell ref="A256:I257"/>
    <mergeCell ref="J256:J257"/>
    <mergeCell ref="K256:L257"/>
    <mergeCell ref="A266:I266"/>
    <mergeCell ref="K266:L266"/>
    <mergeCell ref="M266:N268"/>
    <mergeCell ref="O266:T266"/>
    <mergeCell ref="V266:X266"/>
    <mergeCell ref="A267:I268"/>
    <mergeCell ref="J267:J268"/>
    <mergeCell ref="K267:L268"/>
    <mergeCell ref="O267:T268"/>
    <mergeCell ref="U267:U268"/>
    <mergeCell ref="A264:I265"/>
    <mergeCell ref="J264:J265"/>
    <mergeCell ref="K264:L265"/>
    <mergeCell ref="M264:T265"/>
    <mergeCell ref="U264:U265"/>
    <mergeCell ref="V265:X265"/>
    <mergeCell ref="M259:T260"/>
    <mergeCell ref="U259:U260"/>
    <mergeCell ref="V259:X260"/>
    <mergeCell ref="C261:L261"/>
    <mergeCell ref="N261:X261"/>
    <mergeCell ref="A262:I263"/>
    <mergeCell ref="J262:J263"/>
    <mergeCell ref="M262:W263"/>
    <mergeCell ref="X262:X263"/>
    <mergeCell ref="K263:L263"/>
    <mergeCell ref="A259:C260"/>
    <mergeCell ref="D259:D260"/>
    <mergeCell ref="E259:E260"/>
    <mergeCell ref="I259:I260"/>
    <mergeCell ref="J259:J260"/>
    <mergeCell ref="K259:L260"/>
    <mergeCell ref="M270:T271"/>
    <mergeCell ref="U270:U271"/>
    <mergeCell ref="V270:X271"/>
    <mergeCell ref="Y271:Z271"/>
    <mergeCell ref="C272:L272"/>
    <mergeCell ref="N272:X272"/>
    <mergeCell ref="A270:C271"/>
    <mergeCell ref="D270:D271"/>
    <mergeCell ref="E270:E271"/>
    <mergeCell ref="I270:I271"/>
    <mergeCell ref="J270:J271"/>
    <mergeCell ref="K270:L271"/>
    <mergeCell ref="V267:X267"/>
    <mergeCell ref="V268:X268"/>
    <mergeCell ref="A269:I269"/>
    <mergeCell ref="K269:L269"/>
    <mergeCell ref="M269:T269"/>
    <mergeCell ref="V269:X269"/>
    <mergeCell ref="U275:U276"/>
    <mergeCell ref="V276:X276"/>
    <mergeCell ref="A277:I277"/>
    <mergeCell ref="K277:L277"/>
    <mergeCell ref="M277:N279"/>
    <mergeCell ref="O277:T277"/>
    <mergeCell ref="V277:X277"/>
    <mergeCell ref="A278:I279"/>
    <mergeCell ref="J278:J279"/>
    <mergeCell ref="K278:L279"/>
    <mergeCell ref="A273:I274"/>
    <mergeCell ref="J273:J274"/>
    <mergeCell ref="M273:W274"/>
    <mergeCell ref="X273:X274"/>
    <mergeCell ref="Z273:Z285"/>
    <mergeCell ref="K274:L274"/>
    <mergeCell ref="A275:I276"/>
    <mergeCell ref="J275:J276"/>
    <mergeCell ref="K275:L276"/>
    <mergeCell ref="M275:T276"/>
    <mergeCell ref="M281:T282"/>
    <mergeCell ref="U281:U282"/>
    <mergeCell ref="V281:X282"/>
    <mergeCell ref="C283:L283"/>
    <mergeCell ref="N283:X283"/>
    <mergeCell ref="A284:I285"/>
    <mergeCell ref="J284:J285"/>
    <mergeCell ref="M284:W285"/>
    <mergeCell ref="X284:X285"/>
    <mergeCell ref="K285:L285"/>
    <mergeCell ref="A281:C282"/>
    <mergeCell ref="D281:D282"/>
    <mergeCell ref="E281:E282"/>
    <mergeCell ref="I281:I282"/>
    <mergeCell ref="J281:J282"/>
    <mergeCell ref="K281:L282"/>
    <mergeCell ref="O278:T279"/>
    <mergeCell ref="U278:U279"/>
    <mergeCell ref="V278:X278"/>
    <mergeCell ref="V279:X279"/>
    <mergeCell ref="A280:I280"/>
    <mergeCell ref="K280:L280"/>
    <mergeCell ref="M280:T280"/>
    <mergeCell ref="V280:X280"/>
    <mergeCell ref="V289:X289"/>
    <mergeCell ref="V290:X290"/>
    <mergeCell ref="A291:I291"/>
    <mergeCell ref="K291:L291"/>
    <mergeCell ref="M291:T291"/>
    <mergeCell ref="V291:X291"/>
    <mergeCell ref="A288:I288"/>
    <mergeCell ref="K288:L288"/>
    <mergeCell ref="M288:N290"/>
    <mergeCell ref="O288:T288"/>
    <mergeCell ref="V288:X288"/>
    <mergeCell ref="A289:I290"/>
    <mergeCell ref="J289:J290"/>
    <mergeCell ref="K289:L290"/>
    <mergeCell ref="O289:T290"/>
    <mergeCell ref="U289:U290"/>
    <mergeCell ref="A286:I287"/>
    <mergeCell ref="J286:J287"/>
    <mergeCell ref="K286:L287"/>
    <mergeCell ref="M286:T287"/>
    <mergeCell ref="U286:U287"/>
    <mergeCell ref="V287:X287"/>
    <mergeCell ref="A295:I296"/>
    <mergeCell ref="J295:J296"/>
    <mergeCell ref="M295:W296"/>
    <mergeCell ref="X295:X296"/>
    <mergeCell ref="Z295:Z307"/>
    <mergeCell ref="K296:L296"/>
    <mergeCell ref="A297:I298"/>
    <mergeCell ref="J297:J298"/>
    <mergeCell ref="K297:L298"/>
    <mergeCell ref="M297:T298"/>
    <mergeCell ref="M292:T293"/>
    <mergeCell ref="U292:U293"/>
    <mergeCell ref="V292:X293"/>
    <mergeCell ref="Y293:Z293"/>
    <mergeCell ref="C294:L294"/>
    <mergeCell ref="N294:X294"/>
    <mergeCell ref="A292:C293"/>
    <mergeCell ref="D292:D293"/>
    <mergeCell ref="E292:E293"/>
    <mergeCell ref="I292:I293"/>
    <mergeCell ref="J292:J293"/>
    <mergeCell ref="K292:L293"/>
    <mergeCell ref="O300:T301"/>
    <mergeCell ref="U300:U301"/>
    <mergeCell ref="V300:X300"/>
    <mergeCell ref="V301:X301"/>
    <mergeCell ref="A302:I302"/>
    <mergeCell ref="K302:L302"/>
    <mergeCell ref="M302:T302"/>
    <mergeCell ref="V302:X302"/>
    <mergeCell ref="U297:U298"/>
    <mergeCell ref="V298:X298"/>
    <mergeCell ref="A299:I299"/>
    <mergeCell ref="K299:L299"/>
    <mergeCell ref="M299:N301"/>
    <mergeCell ref="O299:T299"/>
    <mergeCell ref="V299:X299"/>
    <mergeCell ref="A300:I301"/>
    <mergeCell ref="J300:J301"/>
    <mergeCell ref="K300:L301"/>
    <mergeCell ref="A310:I310"/>
    <mergeCell ref="K310:L310"/>
    <mergeCell ref="M310:N312"/>
    <mergeCell ref="O310:T310"/>
    <mergeCell ref="V310:X310"/>
    <mergeCell ref="A311:I312"/>
    <mergeCell ref="J311:J312"/>
    <mergeCell ref="K311:L312"/>
    <mergeCell ref="O311:T312"/>
    <mergeCell ref="U311:U312"/>
    <mergeCell ref="A308:I309"/>
    <mergeCell ref="J308:J309"/>
    <mergeCell ref="K308:L309"/>
    <mergeCell ref="M308:T309"/>
    <mergeCell ref="U308:U309"/>
    <mergeCell ref="V309:X309"/>
    <mergeCell ref="M303:T304"/>
    <mergeCell ref="U303:U304"/>
    <mergeCell ref="V303:X304"/>
    <mergeCell ref="C305:L305"/>
    <mergeCell ref="N305:X305"/>
    <mergeCell ref="A306:I307"/>
    <mergeCell ref="J306:J307"/>
    <mergeCell ref="M306:W307"/>
    <mergeCell ref="X306:X307"/>
    <mergeCell ref="K307:L307"/>
    <mergeCell ref="A303:C304"/>
    <mergeCell ref="D303:D304"/>
    <mergeCell ref="E303:E304"/>
    <mergeCell ref="I303:I304"/>
    <mergeCell ref="J303:J304"/>
    <mergeCell ref="K303:L304"/>
    <mergeCell ref="M314:T315"/>
    <mergeCell ref="U314:U315"/>
    <mergeCell ref="V314:X315"/>
    <mergeCell ref="Y315:Z315"/>
    <mergeCell ref="C316:L316"/>
    <mergeCell ref="N316:X316"/>
    <mergeCell ref="A314:C315"/>
    <mergeCell ref="D314:D315"/>
    <mergeCell ref="E314:E315"/>
    <mergeCell ref="I314:I315"/>
    <mergeCell ref="J314:J315"/>
    <mergeCell ref="K314:L315"/>
    <mergeCell ref="V311:X311"/>
    <mergeCell ref="V312:X312"/>
    <mergeCell ref="A313:I313"/>
    <mergeCell ref="K313:L313"/>
    <mergeCell ref="M313:T313"/>
    <mergeCell ref="V313:X313"/>
    <mergeCell ref="U319:U320"/>
    <mergeCell ref="V320:X320"/>
    <mergeCell ref="A321:I321"/>
    <mergeCell ref="K321:L321"/>
    <mergeCell ref="M321:N323"/>
    <mergeCell ref="O321:T321"/>
    <mergeCell ref="V321:X321"/>
    <mergeCell ref="A322:I323"/>
    <mergeCell ref="J322:J323"/>
    <mergeCell ref="K322:L323"/>
    <mergeCell ref="A317:I318"/>
    <mergeCell ref="J317:J318"/>
    <mergeCell ref="M317:W318"/>
    <mergeCell ref="X317:X318"/>
    <mergeCell ref="Z317:Z329"/>
    <mergeCell ref="K318:L318"/>
    <mergeCell ref="A319:I320"/>
    <mergeCell ref="J319:J320"/>
    <mergeCell ref="K319:L320"/>
    <mergeCell ref="M319:T320"/>
    <mergeCell ref="M325:T326"/>
    <mergeCell ref="U325:U326"/>
    <mergeCell ref="V325:X326"/>
    <mergeCell ref="C327:L327"/>
    <mergeCell ref="N327:X327"/>
    <mergeCell ref="A328:I329"/>
    <mergeCell ref="J328:J329"/>
    <mergeCell ref="M328:W329"/>
    <mergeCell ref="X328:X329"/>
    <mergeCell ref="K329:L329"/>
    <mergeCell ref="A325:C326"/>
    <mergeCell ref="D325:D326"/>
    <mergeCell ref="E325:E326"/>
    <mergeCell ref="I325:I326"/>
    <mergeCell ref="J325:J326"/>
    <mergeCell ref="K325:L326"/>
    <mergeCell ref="O322:T323"/>
    <mergeCell ref="U322:U323"/>
    <mergeCell ref="V322:X322"/>
    <mergeCell ref="V323:X323"/>
    <mergeCell ref="A324:I324"/>
    <mergeCell ref="K324:L324"/>
    <mergeCell ref="M324:T324"/>
    <mergeCell ref="V324:X324"/>
    <mergeCell ref="V333:X333"/>
    <mergeCell ref="V334:X334"/>
    <mergeCell ref="A335:I335"/>
    <mergeCell ref="K335:L335"/>
    <mergeCell ref="M335:T335"/>
    <mergeCell ref="V335:X335"/>
    <mergeCell ref="A332:I332"/>
    <mergeCell ref="K332:L332"/>
    <mergeCell ref="M332:N334"/>
    <mergeCell ref="O332:T332"/>
    <mergeCell ref="V332:X332"/>
    <mergeCell ref="A333:I334"/>
    <mergeCell ref="J333:J334"/>
    <mergeCell ref="K333:L334"/>
    <mergeCell ref="O333:T334"/>
    <mergeCell ref="U333:U334"/>
    <mergeCell ref="A330:I331"/>
    <mergeCell ref="J330:J331"/>
    <mergeCell ref="K330:L331"/>
    <mergeCell ref="M330:T331"/>
    <mergeCell ref="U330:U331"/>
    <mergeCell ref="V331:X331"/>
    <mergeCell ref="A339:I340"/>
    <mergeCell ref="J339:J340"/>
    <mergeCell ref="M339:W340"/>
    <mergeCell ref="X339:X340"/>
    <mergeCell ref="Z339:Z351"/>
    <mergeCell ref="K340:L340"/>
    <mergeCell ref="A341:I342"/>
    <mergeCell ref="J341:J342"/>
    <mergeCell ref="K341:L342"/>
    <mergeCell ref="M341:T342"/>
    <mergeCell ref="M336:T337"/>
    <mergeCell ref="U336:U337"/>
    <mergeCell ref="V336:X337"/>
    <mergeCell ref="Y337:Z337"/>
    <mergeCell ref="C338:L338"/>
    <mergeCell ref="N338:X338"/>
    <mergeCell ref="A336:C337"/>
    <mergeCell ref="D336:D337"/>
    <mergeCell ref="E336:E337"/>
    <mergeCell ref="I336:I337"/>
    <mergeCell ref="J336:J337"/>
    <mergeCell ref="K336:L337"/>
    <mergeCell ref="O344:T345"/>
    <mergeCell ref="U344:U345"/>
    <mergeCell ref="V344:X344"/>
    <mergeCell ref="V345:X345"/>
    <mergeCell ref="A346:I346"/>
    <mergeCell ref="K346:L346"/>
    <mergeCell ref="M346:T346"/>
    <mergeCell ref="V346:X346"/>
    <mergeCell ref="U341:U342"/>
    <mergeCell ref="V342:X342"/>
    <mergeCell ref="A343:I343"/>
    <mergeCell ref="K343:L343"/>
    <mergeCell ref="M343:N345"/>
    <mergeCell ref="O343:T343"/>
    <mergeCell ref="V343:X343"/>
    <mergeCell ref="A344:I345"/>
    <mergeCell ref="J344:J345"/>
    <mergeCell ref="K344:L345"/>
    <mergeCell ref="A354:I354"/>
    <mergeCell ref="K354:L354"/>
    <mergeCell ref="M354:N356"/>
    <mergeCell ref="O354:T354"/>
    <mergeCell ref="V354:X354"/>
    <mergeCell ref="A355:I356"/>
    <mergeCell ref="J355:J356"/>
    <mergeCell ref="K355:L356"/>
    <mergeCell ref="O355:T356"/>
    <mergeCell ref="U355:U356"/>
    <mergeCell ref="A352:I353"/>
    <mergeCell ref="J352:J353"/>
    <mergeCell ref="K352:L353"/>
    <mergeCell ref="M352:T353"/>
    <mergeCell ref="U352:U353"/>
    <mergeCell ref="V353:X353"/>
    <mergeCell ref="M347:T348"/>
    <mergeCell ref="U347:U348"/>
    <mergeCell ref="V347:X348"/>
    <mergeCell ref="C349:L349"/>
    <mergeCell ref="N349:X349"/>
    <mergeCell ref="A350:I351"/>
    <mergeCell ref="J350:J351"/>
    <mergeCell ref="M350:W351"/>
    <mergeCell ref="X350:X351"/>
    <mergeCell ref="K351:L351"/>
    <mergeCell ref="A347:C348"/>
    <mergeCell ref="D347:D348"/>
    <mergeCell ref="E347:E348"/>
    <mergeCell ref="I347:I348"/>
    <mergeCell ref="J347:J348"/>
    <mergeCell ref="K347:L348"/>
    <mergeCell ref="M358:T359"/>
    <mergeCell ref="U358:U359"/>
    <mergeCell ref="V358:X359"/>
    <mergeCell ref="Y359:Z359"/>
    <mergeCell ref="C360:L360"/>
    <mergeCell ref="N360:X360"/>
    <mergeCell ref="A358:C359"/>
    <mergeCell ref="D358:D359"/>
    <mergeCell ref="E358:E359"/>
    <mergeCell ref="I358:I359"/>
    <mergeCell ref="J358:J359"/>
    <mergeCell ref="K358:L359"/>
    <mergeCell ref="V355:X355"/>
    <mergeCell ref="V356:X356"/>
    <mergeCell ref="A357:I357"/>
    <mergeCell ref="K357:L357"/>
    <mergeCell ref="M357:T357"/>
    <mergeCell ref="V357:X357"/>
    <mergeCell ref="U363:U364"/>
    <mergeCell ref="V364:X364"/>
    <mergeCell ref="A365:I365"/>
    <mergeCell ref="K365:L365"/>
    <mergeCell ref="M365:N367"/>
    <mergeCell ref="O365:T365"/>
    <mergeCell ref="V365:X365"/>
    <mergeCell ref="A366:I367"/>
    <mergeCell ref="J366:J367"/>
    <mergeCell ref="K366:L367"/>
    <mergeCell ref="A361:I362"/>
    <mergeCell ref="J361:J362"/>
    <mergeCell ref="M361:W362"/>
    <mergeCell ref="X361:X362"/>
    <mergeCell ref="Z361:Z373"/>
    <mergeCell ref="K362:L362"/>
    <mergeCell ref="A363:I364"/>
    <mergeCell ref="J363:J364"/>
    <mergeCell ref="K363:L364"/>
    <mergeCell ref="M363:T364"/>
    <mergeCell ref="M369:T370"/>
    <mergeCell ref="U369:U370"/>
    <mergeCell ref="V369:X370"/>
    <mergeCell ref="C371:L371"/>
    <mergeCell ref="N371:X371"/>
    <mergeCell ref="A372:I373"/>
    <mergeCell ref="J372:J373"/>
    <mergeCell ref="M372:W373"/>
    <mergeCell ref="X372:X373"/>
    <mergeCell ref="K373:L373"/>
    <mergeCell ref="A369:C370"/>
    <mergeCell ref="D369:D370"/>
    <mergeCell ref="E369:E370"/>
    <mergeCell ref="I369:I370"/>
    <mergeCell ref="J369:J370"/>
    <mergeCell ref="K369:L370"/>
    <mergeCell ref="O366:T367"/>
    <mergeCell ref="U366:U367"/>
    <mergeCell ref="V366:X366"/>
    <mergeCell ref="V367:X367"/>
    <mergeCell ref="A368:I368"/>
    <mergeCell ref="K368:L368"/>
    <mergeCell ref="M368:T368"/>
    <mergeCell ref="V368:X368"/>
    <mergeCell ref="V377:X377"/>
    <mergeCell ref="V378:X378"/>
    <mergeCell ref="A379:I379"/>
    <mergeCell ref="K379:L379"/>
    <mergeCell ref="M379:T379"/>
    <mergeCell ref="V379:X379"/>
    <mergeCell ref="A376:I376"/>
    <mergeCell ref="K376:L376"/>
    <mergeCell ref="M376:N378"/>
    <mergeCell ref="O376:T376"/>
    <mergeCell ref="V376:X376"/>
    <mergeCell ref="A377:I378"/>
    <mergeCell ref="J377:J378"/>
    <mergeCell ref="K377:L378"/>
    <mergeCell ref="O377:T378"/>
    <mergeCell ref="U377:U378"/>
    <mergeCell ref="A374:I375"/>
    <mergeCell ref="J374:J375"/>
    <mergeCell ref="K374:L375"/>
    <mergeCell ref="M374:T375"/>
    <mergeCell ref="U374:U375"/>
    <mergeCell ref="V375:X375"/>
    <mergeCell ref="A383:I384"/>
    <mergeCell ref="J383:J384"/>
    <mergeCell ref="M383:W384"/>
    <mergeCell ref="X383:X384"/>
    <mergeCell ref="Z383:Z395"/>
    <mergeCell ref="K384:L384"/>
    <mergeCell ref="A385:I386"/>
    <mergeCell ref="J385:J386"/>
    <mergeCell ref="K385:L386"/>
    <mergeCell ref="M385:T386"/>
    <mergeCell ref="M380:T381"/>
    <mergeCell ref="U380:U381"/>
    <mergeCell ref="V380:X381"/>
    <mergeCell ref="Y381:Z381"/>
    <mergeCell ref="C382:L382"/>
    <mergeCell ref="N382:X382"/>
    <mergeCell ref="A380:C381"/>
    <mergeCell ref="D380:D381"/>
    <mergeCell ref="E380:E381"/>
    <mergeCell ref="I380:I381"/>
    <mergeCell ref="J380:J381"/>
    <mergeCell ref="K380:L381"/>
    <mergeCell ref="O388:T389"/>
    <mergeCell ref="U388:U389"/>
    <mergeCell ref="V388:X388"/>
    <mergeCell ref="V389:X389"/>
    <mergeCell ref="A390:I390"/>
    <mergeCell ref="K390:L390"/>
    <mergeCell ref="M390:T390"/>
    <mergeCell ref="V390:X390"/>
    <mergeCell ref="U385:U386"/>
    <mergeCell ref="V386:X386"/>
    <mergeCell ref="A387:I387"/>
    <mergeCell ref="K387:L387"/>
    <mergeCell ref="M387:N389"/>
    <mergeCell ref="O387:T387"/>
    <mergeCell ref="V387:X387"/>
    <mergeCell ref="A388:I389"/>
    <mergeCell ref="J388:J389"/>
    <mergeCell ref="K388:L389"/>
    <mergeCell ref="A398:I398"/>
    <mergeCell ref="K398:L398"/>
    <mergeCell ref="M398:N400"/>
    <mergeCell ref="O398:T398"/>
    <mergeCell ref="V398:X398"/>
    <mergeCell ref="A399:I400"/>
    <mergeCell ref="J399:J400"/>
    <mergeCell ref="K399:L400"/>
    <mergeCell ref="O399:T400"/>
    <mergeCell ref="U399:U400"/>
    <mergeCell ref="A396:I397"/>
    <mergeCell ref="J396:J397"/>
    <mergeCell ref="K396:L397"/>
    <mergeCell ref="M396:T397"/>
    <mergeCell ref="U396:U397"/>
    <mergeCell ref="V397:X397"/>
    <mergeCell ref="M391:T392"/>
    <mergeCell ref="U391:U392"/>
    <mergeCell ref="V391:X392"/>
    <mergeCell ref="C393:L393"/>
    <mergeCell ref="N393:X393"/>
    <mergeCell ref="A394:I395"/>
    <mergeCell ref="J394:J395"/>
    <mergeCell ref="M394:W395"/>
    <mergeCell ref="X394:X395"/>
    <mergeCell ref="K395:L395"/>
    <mergeCell ref="A391:C392"/>
    <mergeCell ref="D391:D392"/>
    <mergeCell ref="E391:E392"/>
    <mergeCell ref="I391:I392"/>
    <mergeCell ref="J391:J392"/>
    <mergeCell ref="K391:L392"/>
    <mergeCell ref="M402:T403"/>
    <mergeCell ref="U402:U403"/>
    <mergeCell ref="V402:X403"/>
    <mergeCell ref="Y403:Z403"/>
    <mergeCell ref="C404:L404"/>
    <mergeCell ref="N404:X404"/>
    <mergeCell ref="A402:C403"/>
    <mergeCell ref="D402:D403"/>
    <mergeCell ref="E402:E403"/>
    <mergeCell ref="I402:I403"/>
    <mergeCell ref="J402:J403"/>
    <mergeCell ref="K402:L403"/>
    <mergeCell ref="V399:X399"/>
    <mergeCell ref="V400:X400"/>
    <mergeCell ref="A401:I401"/>
    <mergeCell ref="K401:L401"/>
    <mergeCell ref="M401:T401"/>
    <mergeCell ref="V401:X401"/>
    <mergeCell ref="U407:U408"/>
    <mergeCell ref="V408:X408"/>
    <mergeCell ref="A409:I409"/>
    <mergeCell ref="K409:L409"/>
    <mergeCell ref="M409:N411"/>
    <mergeCell ref="O409:T409"/>
    <mergeCell ref="V409:X409"/>
    <mergeCell ref="A410:I411"/>
    <mergeCell ref="J410:J411"/>
    <mergeCell ref="K410:L411"/>
    <mergeCell ref="A405:I406"/>
    <mergeCell ref="J405:J406"/>
    <mergeCell ref="M405:W406"/>
    <mergeCell ref="X405:X406"/>
    <mergeCell ref="Z405:Z417"/>
    <mergeCell ref="K406:L406"/>
    <mergeCell ref="A407:I408"/>
    <mergeCell ref="J407:J408"/>
    <mergeCell ref="K407:L408"/>
    <mergeCell ref="M407:T408"/>
    <mergeCell ref="M413:T414"/>
    <mergeCell ref="U413:U414"/>
    <mergeCell ref="V413:X414"/>
    <mergeCell ref="C415:L415"/>
    <mergeCell ref="N415:X415"/>
    <mergeCell ref="A416:I417"/>
    <mergeCell ref="J416:J417"/>
    <mergeCell ref="M416:W417"/>
    <mergeCell ref="X416:X417"/>
    <mergeCell ref="K417:L417"/>
    <mergeCell ref="A413:C414"/>
    <mergeCell ref="D413:D414"/>
    <mergeCell ref="E413:E414"/>
    <mergeCell ref="I413:I414"/>
    <mergeCell ref="J413:J414"/>
    <mergeCell ref="K413:L414"/>
    <mergeCell ref="O410:T411"/>
    <mergeCell ref="U410:U411"/>
    <mergeCell ref="V410:X410"/>
    <mergeCell ref="V411:X411"/>
    <mergeCell ref="A412:I412"/>
    <mergeCell ref="K412:L412"/>
    <mergeCell ref="M412:T412"/>
    <mergeCell ref="V412:X412"/>
    <mergeCell ref="V421:X421"/>
    <mergeCell ref="V422:X422"/>
    <mergeCell ref="A423:I423"/>
    <mergeCell ref="K423:L423"/>
    <mergeCell ref="M423:T423"/>
    <mergeCell ref="V423:X423"/>
    <mergeCell ref="A420:I420"/>
    <mergeCell ref="K420:L420"/>
    <mergeCell ref="M420:N422"/>
    <mergeCell ref="O420:T420"/>
    <mergeCell ref="V420:X420"/>
    <mergeCell ref="A421:I422"/>
    <mergeCell ref="J421:J422"/>
    <mergeCell ref="K421:L422"/>
    <mergeCell ref="O421:T422"/>
    <mergeCell ref="U421:U422"/>
    <mergeCell ref="A418:I419"/>
    <mergeCell ref="J418:J419"/>
    <mergeCell ref="K418:L419"/>
    <mergeCell ref="M418:T419"/>
    <mergeCell ref="U418:U419"/>
    <mergeCell ref="V419:X419"/>
    <mergeCell ref="A427:I428"/>
    <mergeCell ref="J427:J428"/>
    <mergeCell ref="M427:W428"/>
    <mergeCell ref="X427:X428"/>
    <mergeCell ref="Z427:Z439"/>
    <mergeCell ref="K428:L428"/>
    <mergeCell ref="A429:I430"/>
    <mergeCell ref="J429:J430"/>
    <mergeCell ref="K429:L430"/>
    <mergeCell ref="M429:T430"/>
    <mergeCell ref="M424:T425"/>
    <mergeCell ref="U424:U425"/>
    <mergeCell ref="V424:X425"/>
    <mergeCell ref="Y425:Z425"/>
    <mergeCell ref="C426:L426"/>
    <mergeCell ref="N426:X426"/>
    <mergeCell ref="A424:C425"/>
    <mergeCell ref="D424:D425"/>
    <mergeCell ref="E424:E425"/>
    <mergeCell ref="I424:I425"/>
    <mergeCell ref="J424:J425"/>
    <mergeCell ref="K424:L425"/>
    <mergeCell ref="O432:T433"/>
    <mergeCell ref="U432:U433"/>
    <mergeCell ref="V432:X432"/>
    <mergeCell ref="V433:X433"/>
    <mergeCell ref="A434:I434"/>
    <mergeCell ref="K434:L434"/>
    <mergeCell ref="M434:T434"/>
    <mergeCell ref="V434:X434"/>
    <mergeCell ref="U429:U430"/>
    <mergeCell ref="V430:X430"/>
    <mergeCell ref="A431:I431"/>
    <mergeCell ref="K431:L431"/>
    <mergeCell ref="M431:N433"/>
    <mergeCell ref="O431:T431"/>
    <mergeCell ref="V431:X431"/>
    <mergeCell ref="A432:I433"/>
    <mergeCell ref="J432:J433"/>
    <mergeCell ref="K432:L433"/>
    <mergeCell ref="A440:I441"/>
    <mergeCell ref="J440:J441"/>
    <mergeCell ref="K440:L441"/>
    <mergeCell ref="M440:T441"/>
    <mergeCell ref="U440:U441"/>
    <mergeCell ref="V441:X441"/>
    <mergeCell ref="M435:T436"/>
    <mergeCell ref="U435:U436"/>
    <mergeCell ref="V435:X436"/>
    <mergeCell ref="C437:L437"/>
    <mergeCell ref="N437:X437"/>
    <mergeCell ref="A438:I439"/>
    <mergeCell ref="J438:J439"/>
    <mergeCell ref="M438:W439"/>
    <mergeCell ref="X438:X439"/>
    <mergeCell ref="K439:L439"/>
    <mergeCell ref="A435:C436"/>
    <mergeCell ref="D435:D436"/>
    <mergeCell ref="E435:E436"/>
    <mergeCell ref="I435:I436"/>
    <mergeCell ref="J435:J436"/>
    <mergeCell ref="K435:L436"/>
    <mergeCell ref="M446:T447"/>
    <mergeCell ref="U446:U447"/>
    <mergeCell ref="V446:X447"/>
    <mergeCell ref="Y447:Z447"/>
    <mergeCell ref="A446:C447"/>
    <mergeCell ref="D446:D447"/>
    <mergeCell ref="E446:E447"/>
    <mergeCell ref="I446:I447"/>
    <mergeCell ref="J446:J447"/>
    <mergeCell ref="K446:L447"/>
    <mergeCell ref="V443:X443"/>
    <mergeCell ref="V444:X444"/>
    <mergeCell ref="A445:I445"/>
    <mergeCell ref="K445:L445"/>
    <mergeCell ref="M445:T445"/>
    <mergeCell ref="V445:X445"/>
    <mergeCell ref="A442:I442"/>
    <mergeCell ref="K442:L442"/>
    <mergeCell ref="M442:N444"/>
    <mergeCell ref="O442:T442"/>
    <mergeCell ref="V442:X442"/>
    <mergeCell ref="A443:I444"/>
    <mergeCell ref="J443:J444"/>
    <mergeCell ref="K443:L444"/>
    <mergeCell ref="O443:T444"/>
    <mergeCell ref="U443:U444"/>
  </mergeCells>
  <phoneticPr fontId="1"/>
  <pageMargins left="0.51181102362204722" right="0.27559055118110237" top="0.59055118110236227" bottom="0.31496062992125984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別表４</vt:lpstr>
      <vt:lpstr>別表４－２</vt:lpstr>
      <vt:lpstr>別表４－３</vt:lpstr>
      <vt:lpstr>別表４－４</vt:lpstr>
      <vt:lpstr>別表４!Print_Area</vt:lpstr>
      <vt:lpstr>'別表４－２'!Print_Area</vt:lpstr>
      <vt:lpstr>'別表４－３'!Print_Area</vt:lpstr>
      <vt:lpstr>'別表４－４'!Print_Area</vt:lpstr>
      <vt:lpstr>別表４!Print_Titles</vt:lpstr>
      <vt:lpstr>'別表４－２'!Print_Titles</vt:lpstr>
      <vt:lpstr>'別表４－３'!Print_Titles</vt:lpstr>
      <vt:lpstr>'別表４－４'!Print_Titles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くにやす　ひかる</cp:lastModifiedBy>
  <cp:lastPrinted>2018-03-23T06:48:11Z</cp:lastPrinted>
  <dcterms:created xsi:type="dcterms:W3CDTF">2018-03-14T07:40:24Z</dcterms:created>
  <dcterms:modified xsi:type="dcterms:W3CDTF">2021-06-29T04:31:36Z</dcterms:modified>
</cp:coreProperties>
</file>