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50 出先機関\040 ファミリーサポートセンター\4035　各種様式\"/>
    </mc:Choice>
  </mc:AlternateContent>
  <bookViews>
    <workbookView xWindow="0" yWindow="0" windowWidth="20490" windowHeight="7530"/>
  </bookViews>
  <sheets>
    <sheet name="1枚目（岡山ファミリー・サポート・センター用）" sheetId="1" r:id="rId1"/>
    <sheet name="2枚目（援助依頼者用）" sheetId="2" r:id="rId2"/>
    <sheet name="3枚目（援助提供者用）" sheetId="3" r:id="rId3"/>
  </sheets>
  <definedNames>
    <definedName name="_xlnm._FilterDatabase" localSheetId="0" hidden="1">'1枚目（岡山ファミリー・サポート・センター用）'!$A$4:$R$8</definedName>
    <definedName name="_xlnm._FilterDatabase" localSheetId="1" hidden="1">'2枚目（援助依頼者用）'!$A$4:$R$8</definedName>
    <definedName name="_xlnm._FilterDatabase" localSheetId="2" hidden="1">'3枚目（援助提供者用）'!$A$4:$R$8</definedName>
    <definedName name="_xlnm.Print_Area" localSheetId="0">'1枚目（岡山ファミリー・サポート・センター用）'!$A$1:$S$36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J35" i="3"/>
  <c r="D35" i="3"/>
  <c r="F34" i="3"/>
  <c r="D34" i="3"/>
  <c r="B34" i="3"/>
  <c r="J31" i="3"/>
  <c r="D31" i="3"/>
  <c r="D27" i="3"/>
  <c r="L26" i="3"/>
  <c r="F26" i="3"/>
  <c r="L25" i="3"/>
  <c r="F25" i="3"/>
  <c r="L24" i="3"/>
  <c r="F24" i="3"/>
  <c r="F20" i="3"/>
  <c r="F19" i="3"/>
  <c r="F18" i="3"/>
  <c r="F17" i="3"/>
  <c r="F16" i="3"/>
  <c r="F15" i="3"/>
  <c r="F14" i="3"/>
  <c r="F13" i="3"/>
  <c r="F12" i="3"/>
  <c r="F11" i="3"/>
  <c r="F10" i="3"/>
  <c r="F9" i="3"/>
  <c r="C20" i="3"/>
  <c r="C19" i="3"/>
  <c r="C18" i="3"/>
  <c r="C17" i="3"/>
  <c r="C16" i="3"/>
  <c r="C15" i="3"/>
  <c r="C14" i="3"/>
  <c r="C13" i="3"/>
  <c r="C12" i="3"/>
  <c r="C11" i="3"/>
  <c r="C10" i="3"/>
  <c r="C9" i="3"/>
  <c r="A20" i="3"/>
  <c r="A19" i="3"/>
  <c r="A18" i="3"/>
  <c r="A17" i="3"/>
  <c r="A16" i="3"/>
  <c r="A15" i="3"/>
  <c r="A14" i="3"/>
  <c r="A13" i="3"/>
  <c r="A12" i="3"/>
  <c r="A11" i="3"/>
  <c r="A10" i="3"/>
  <c r="A9" i="3"/>
  <c r="D7" i="3"/>
  <c r="P6" i="3"/>
  <c r="K6" i="3"/>
  <c r="I6" i="3"/>
  <c r="D6" i="3"/>
  <c r="P5" i="3"/>
  <c r="K5" i="3"/>
  <c r="I5" i="3"/>
  <c r="D5" i="3"/>
  <c r="R4" i="3"/>
  <c r="N4" i="3"/>
  <c r="L4" i="3"/>
  <c r="I4" i="3"/>
  <c r="F4" i="3"/>
  <c r="D4" i="3"/>
  <c r="J35" i="2"/>
  <c r="D35" i="2"/>
  <c r="F34" i="2"/>
  <c r="D34" i="2"/>
  <c r="B34" i="2"/>
  <c r="J31" i="2"/>
  <c r="D31" i="2"/>
  <c r="D27" i="2"/>
  <c r="L26" i="2"/>
  <c r="F26" i="2"/>
  <c r="L25" i="2"/>
  <c r="F25" i="2"/>
  <c r="L24" i="2"/>
  <c r="F24" i="2"/>
  <c r="F20" i="2"/>
  <c r="F19" i="2"/>
  <c r="F18" i="2"/>
  <c r="F17" i="2"/>
  <c r="F16" i="2"/>
  <c r="F15" i="2"/>
  <c r="F14" i="2"/>
  <c r="F13" i="2"/>
  <c r="F12" i="2"/>
  <c r="F11" i="2"/>
  <c r="F10" i="2"/>
  <c r="C20" i="2"/>
  <c r="C19" i="2"/>
  <c r="C18" i="2"/>
  <c r="C17" i="2"/>
  <c r="C16" i="2"/>
  <c r="C15" i="2"/>
  <c r="C14" i="2"/>
  <c r="C13" i="2"/>
  <c r="C12" i="2"/>
  <c r="C11" i="2"/>
  <c r="C10" i="2"/>
  <c r="C9" i="2"/>
  <c r="A20" i="2"/>
  <c r="A19" i="2"/>
  <c r="A18" i="2"/>
  <c r="A17" i="2"/>
  <c r="A16" i="2"/>
  <c r="A15" i="2"/>
  <c r="A14" i="2"/>
  <c r="A13" i="2"/>
  <c r="A12" i="2"/>
  <c r="A11" i="2"/>
  <c r="A10" i="2"/>
  <c r="A9" i="2"/>
  <c r="D7" i="2"/>
  <c r="P6" i="2"/>
  <c r="K6" i="2"/>
  <c r="I6" i="2"/>
  <c r="D6" i="2"/>
  <c r="P5" i="2"/>
  <c r="K5" i="2"/>
  <c r="I5" i="2"/>
  <c r="D5" i="2"/>
  <c r="R4" i="2"/>
  <c r="N4" i="2"/>
  <c r="L4" i="2"/>
  <c r="I4" i="2"/>
  <c r="F4" i="2"/>
  <c r="D4" i="2"/>
  <c r="P26" i="3"/>
  <c r="P25" i="3"/>
  <c r="P24" i="2" l="1"/>
  <c r="R5" i="2"/>
  <c r="P25" i="2"/>
  <c r="P24" i="3"/>
  <c r="O28" i="3"/>
  <c r="R5" i="3"/>
  <c r="P26" i="2"/>
  <c r="P26" i="1"/>
  <c r="O28" i="2" l="1"/>
  <c r="R5" i="1"/>
  <c r="R6" i="1" s="1"/>
  <c r="R6" i="3" l="1"/>
  <c r="R6" i="2"/>
  <c r="P24" i="1"/>
  <c r="P25" i="1" l="1"/>
  <c r="O28" i="1" s="1"/>
</calcChain>
</file>

<file path=xl/comments1.xml><?xml version="1.0" encoding="utf-8"?>
<comments xmlns="http://schemas.openxmlformats.org/spreadsheetml/2006/main">
  <authors>
    <author>F4019822</author>
  </authors>
  <commentList>
    <comment ref="D7" authorId="0" shapeId="0">
      <text>
        <r>
          <rPr>
            <sz val="9"/>
            <color indexed="81"/>
            <rFont val="MS P ゴシック"/>
            <family val="3"/>
            <charset val="128"/>
          </rPr>
          <t>▼を押して内容を選択してください</t>
        </r>
      </text>
    </comment>
    <comment ref="L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２人目から半額料金になります
2人→1.5人
3人→2人
</t>
        </r>
      </text>
    </comment>
  </commentList>
</comments>
</file>

<file path=xl/sharedStrings.xml><?xml version="1.0" encoding="utf-8"?>
<sst xmlns="http://schemas.openxmlformats.org/spreadsheetml/2006/main" count="237" uniqueCount="66">
  <si>
    <t>様式第5号</t>
  </si>
  <si>
    <t>援助実施日時</t>
    <rPh sb="0" eb="2">
      <t>エンジョ</t>
    </rPh>
    <rPh sb="2" eb="4">
      <t>ジッシ</t>
    </rPh>
    <rPh sb="4" eb="6">
      <t>ニチジ</t>
    </rPh>
    <phoneticPr fontId="1"/>
  </si>
  <si>
    <t>時　刻</t>
    <rPh sb="0" eb="1">
      <t>トキ</t>
    </rPh>
    <rPh sb="2" eb="3">
      <t>コク</t>
    </rPh>
    <phoneticPr fontId="1"/>
  </si>
  <si>
    <t>事　項</t>
    <rPh sb="0" eb="1">
      <t>コト</t>
    </rPh>
    <rPh sb="2" eb="3">
      <t>コウ</t>
    </rPh>
    <phoneticPr fontId="1"/>
  </si>
  <si>
    <t>子　ど　も　の　様　子</t>
    <rPh sb="0" eb="1">
      <t>コ</t>
    </rPh>
    <rPh sb="8" eb="9">
      <t>サマ</t>
    </rPh>
    <rPh sb="10" eb="11">
      <t>コ</t>
    </rPh>
    <phoneticPr fontId="1"/>
  </si>
  <si>
    <t>報　酬　等</t>
    <rPh sb="0" eb="1">
      <t>ホウ</t>
    </rPh>
    <rPh sb="2" eb="3">
      <t>シュウ</t>
    </rPh>
    <rPh sb="4" eb="5">
      <t>トウ</t>
    </rPh>
    <phoneticPr fontId="1"/>
  </si>
  <si>
    <t>（時間）×</t>
    <rPh sb="1" eb="3">
      <t>ジカン</t>
    </rPh>
    <phoneticPr fontId="1"/>
  </si>
  <si>
    <t>（人）＝</t>
    <rPh sb="1" eb="2">
      <t>ヒト</t>
    </rPh>
    <phoneticPr fontId="1"/>
  </si>
  <si>
    <t>円</t>
    <rPh sb="0" eb="1">
      <t>エン</t>
    </rPh>
    <phoneticPr fontId="1"/>
  </si>
  <si>
    <t>その他実費</t>
    <rPh sb="2" eb="3">
      <t>タ</t>
    </rPh>
    <rPh sb="3" eb="5">
      <t>ジッピ</t>
    </rPh>
    <phoneticPr fontId="1"/>
  </si>
  <si>
    <t>報　　酬</t>
    <rPh sb="0" eb="1">
      <t>ホウ</t>
    </rPh>
    <rPh sb="3" eb="4">
      <t>シュウ</t>
    </rPh>
    <phoneticPr fontId="1"/>
  </si>
  <si>
    <t>交  通  費</t>
    <rPh sb="0" eb="1">
      <t>コウ</t>
    </rPh>
    <rPh sb="3" eb="4">
      <t>ツウ</t>
    </rPh>
    <rPh sb="6" eb="7">
      <t>ヒ</t>
    </rPh>
    <phoneticPr fontId="1"/>
  </si>
  <si>
    <t>　会員番号</t>
    <rPh sb="1" eb="5">
      <t>カイインバンゴウ</t>
    </rPh>
    <phoneticPr fontId="1"/>
  </si>
  <si>
    <t>氏名</t>
    <rPh sb="0" eb="2">
      <t>シメイ</t>
    </rPh>
    <phoneticPr fontId="1"/>
  </si>
  <si>
    <t>（援助提供者）</t>
    <rPh sb="1" eb="6">
      <t>エンジョテイキョウシャ</t>
    </rPh>
    <phoneticPr fontId="1"/>
  </si>
  <si>
    <t>（署名又は記名押印）</t>
    <rPh sb="1" eb="3">
      <t>ショメイ</t>
    </rPh>
    <rPh sb="3" eb="4">
      <t>マタ</t>
    </rPh>
    <rPh sb="5" eb="7">
      <t>キメイ</t>
    </rPh>
    <rPh sb="7" eb="9">
      <t>オウイン</t>
    </rPh>
    <phoneticPr fontId="1"/>
  </si>
  <si>
    <t>上記について確認し、精算を終了しましたので報告します。</t>
    <rPh sb="0" eb="2">
      <t>ジョウキ</t>
    </rPh>
    <rPh sb="6" eb="8">
      <t>カクニン</t>
    </rPh>
    <rPh sb="10" eb="12">
      <t>セイサン</t>
    </rPh>
    <rPh sb="13" eb="15">
      <t>シュウリョウ</t>
    </rPh>
    <rPh sb="21" eb="23">
      <t>ホウコク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</si>
  <si>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</si>
  <si>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（署名又は記名押印）</t>
    <phoneticPr fontId="1"/>
  </si>
  <si>
    <t>（援助依頼者）</t>
    <rPh sb="1" eb="3">
      <t>エンジョ</t>
    </rPh>
    <rPh sb="3" eb="6">
      <t>イライシャ</t>
    </rPh>
    <phoneticPr fontId="1"/>
  </si>
  <si>
    <t>～</t>
    <phoneticPr fontId="1"/>
  </si>
  <si>
    <t>子どもの名前(年齢)</t>
    <rPh sb="0" eb="1">
      <t>コ</t>
    </rPh>
    <rPh sb="4" eb="6">
      <t>ナマエ</t>
    </rPh>
    <rPh sb="7" eb="9">
      <t>ネンレイ</t>
    </rPh>
    <phoneticPr fontId="1"/>
  </si>
  <si>
    <t>援助の内容〔</t>
    <rPh sb="0" eb="2">
      <t>エンジョ</t>
    </rPh>
    <rPh sb="3" eb="5">
      <t>ナイヨウ</t>
    </rPh>
    <phoneticPr fontId="1"/>
  </si>
  <si>
    <t>活動内容</t>
    <rPh sb="0" eb="2">
      <t>カツドウ</t>
    </rPh>
    <rPh sb="2" eb="4">
      <t>ナイヨウ</t>
    </rPh>
    <phoneticPr fontId="1"/>
  </si>
  <si>
    <t>登園前の預かりと送り(保育園・幼稚園・こども園)</t>
  </si>
  <si>
    <t>迎えと帰宅後の預かり(保育園・幼稚園・こども園)</t>
  </si>
  <si>
    <t>送り(保育園・幼稚園・こども園)</t>
  </si>
  <si>
    <t>迎え(保育園・幼稚園・こども園)</t>
  </si>
  <si>
    <t>登校前の預かりと送り</t>
  </si>
  <si>
    <t>学校の送り</t>
  </si>
  <si>
    <t>学校の迎え</t>
  </si>
  <si>
    <t>学校の迎えと預かり</t>
  </si>
  <si>
    <t>放課後の預かり</t>
  </si>
  <si>
    <t>放課後児童クラブ送り</t>
  </si>
  <si>
    <t>放課後児童クラブ迎えと預かり</t>
  </si>
  <si>
    <t>朝の預かりと放課後児童クラブへの送り(長期休暇時)</t>
  </si>
  <si>
    <t>習い事送り(見守り、付添含む)</t>
  </si>
  <si>
    <t>習い事迎え</t>
  </si>
  <si>
    <t>習い事迎えと預かり</t>
  </si>
  <si>
    <t>保護者用事(学校行事、他の子の用事)での預かり</t>
  </si>
  <si>
    <t>保護者の体調不良時、通院時の預かり</t>
  </si>
  <si>
    <t>保護者在宅時の見守り(産前産後含む)</t>
  </si>
  <si>
    <t>リフレッシュ・買い物等外出の際の預かり</t>
  </si>
  <si>
    <t>保護者の就労(短期、臨時、求職活動等)での預かり</t>
  </si>
  <si>
    <t>療育等への送迎(付添含む)</t>
  </si>
  <si>
    <t>保育所・学校等休みの時の預かり</t>
  </si>
  <si>
    <t>放課後児童クラブ迎え</t>
    <phoneticPr fontId="1"/>
  </si>
  <si>
    <t>円×</t>
  </si>
  <si>
    <t>円×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</si>
  <si>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</si>
  <si>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</si>
  <si>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</si>
  <si>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</t>
    <phoneticPr fontId="1"/>
  </si>
  <si>
    <t>）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</si>
  <si>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</si>
  <si>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</si>
  <si>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(</t>
    <phoneticPr fontId="1"/>
  </si>
  <si>
    <t>歳）</t>
    <rPh sb="0" eb="1">
      <t>サイ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</si>
  <si>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</si>
  <si>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</si>
  <si>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年</t>
    <rPh sb="1" eb="2">
      <t>ネン</t>
    </rPh>
    <phoneticPr fontId="1"/>
  </si>
  <si>
    <t>〕</t>
    <phoneticPr fontId="1"/>
  </si>
  <si>
    <t>（注）事項欄には、食事（ミルク)、おやつ、排泄、沐浴、睡眠、遊び等を記入してください。</t>
    <phoneticPr fontId="1"/>
  </si>
  <si>
    <t>円</t>
    <rPh sb="0" eb="1">
      <t>エン</t>
    </rPh>
    <phoneticPr fontId="1"/>
  </si>
  <si>
    <t>回    ＝</t>
    <rPh sb="0" eb="1">
      <t>カイ</t>
    </rPh>
    <phoneticPr fontId="1"/>
  </si>
  <si>
    <t xml:space="preserve">      km　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</si>
</sst>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20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distributed" vertical="distributed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distributed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2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19051</xdr:rowOff>
    </xdr:from>
    <xdr:to>
      <xdr:col>18</xdr:col>
      <xdr:colOff>0</xdr:colOff>
      <xdr:row>2</xdr:row>
      <xdr:rowOff>133350</xdr:rowOff>
    </xdr:to>
    <xdr:sp macro="" textlink="">
      <xdr:nvSpPr>
        <xdr:cNvPr id="2" name="楕円 1"/>
        <xdr:cNvSpPr/>
      </xdr:nvSpPr>
      <xdr:spPr>
        <a:xfrm>
          <a:off x="5219700" y="19051"/>
          <a:ext cx="1162050" cy="666749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240652</xdr:colOff>
      <xdr:row>0</xdr:row>
      <xdr:rowOff>28575</xdr:rowOff>
    </xdr:from>
    <xdr:to>
      <xdr:col>13</xdr:col>
      <xdr:colOff>507352</xdr:colOff>
      <xdr:row>3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1574152" y="28575"/>
          <a:ext cx="33528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2000" b="1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援</a:t>
          </a:r>
          <a:r>
            <a:rPr lang="ja-JP" altLang="en-US" sz="2000" b="1" i="0" u="none" strike="noStrike" baseline="0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  </a:t>
          </a:r>
          <a:r>
            <a:rPr lang="ja-JP" altLang="en-US" sz="2000" b="1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助  活  動  の  報  告 </a:t>
          </a:r>
          <a:endParaRPr lang="en-US" altLang="ja-JP" sz="2000" b="1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pPr algn="ctr"/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（岡山ファミリー・サポート・センター用）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17</xdr:col>
      <xdr:colOff>638175</xdr:colOff>
      <xdr:row>3</xdr:row>
      <xdr:rowOff>28575</xdr:rowOff>
    </xdr:to>
    <xdr:sp macro="" textlink="">
      <xdr:nvSpPr>
        <xdr:cNvPr id="4" name="楕円 3"/>
        <xdr:cNvSpPr/>
      </xdr:nvSpPr>
      <xdr:spPr>
        <a:xfrm>
          <a:off x="5210175" y="0"/>
          <a:ext cx="1162050" cy="85725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３枚複写</a:t>
          </a:r>
          <a:endParaRPr kumimoji="1" lang="en-US" altLang="ja-JP" sz="1100"/>
        </a:p>
        <a:p>
          <a:pPr algn="ctr"/>
          <a:r>
            <a:rPr kumimoji="1" lang="ja-JP" altLang="en-US" sz="1100"/>
            <a:t>３－１</a:t>
          </a:r>
        </a:p>
      </xdr:txBody>
    </xdr:sp>
    <xdr:clientData/>
  </xdr:twoCellAnchor>
  <xdr:twoCellAnchor>
    <xdr:from>
      <xdr:col>19</xdr:col>
      <xdr:colOff>357188</xdr:colOff>
      <xdr:row>2</xdr:row>
      <xdr:rowOff>59531</xdr:rowOff>
    </xdr:from>
    <xdr:to>
      <xdr:col>25</xdr:col>
      <xdr:colOff>446485</xdr:colOff>
      <xdr:row>11</xdr:row>
      <xdr:rowOff>148828</xdr:rowOff>
    </xdr:to>
    <xdr:sp macro="" textlink="">
      <xdr:nvSpPr>
        <xdr:cNvPr id="5" name="正方形/長方形 4"/>
        <xdr:cNvSpPr/>
      </xdr:nvSpPr>
      <xdr:spPr>
        <a:xfrm>
          <a:off x="6776641" y="615156"/>
          <a:ext cx="4524375" cy="262929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枚目（岡山ファミリー・サポート・センター用）</a:t>
          </a:r>
          <a:r>
            <a:rPr kumimoji="1" lang="en-US" altLang="ja-JP" sz="1100">
              <a:solidFill>
                <a:schemeClr val="tx1"/>
              </a:solidFill>
            </a:rPr>
            <a:t>.xlsx</a:t>
          </a:r>
          <a:r>
            <a:rPr kumimoji="1" lang="ja-JP" altLang="en-US" sz="1100">
              <a:solidFill>
                <a:schemeClr val="tx1"/>
              </a:solidFill>
            </a:rPr>
            <a:t>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の色がついたセルに必要事項を入力してください。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枚目（岡山ファミリー・サポート・センター用）</a:t>
          </a:r>
          <a:r>
            <a:rPr kumimoji="1" lang="en-US" altLang="ja-JP" sz="1100">
              <a:solidFill>
                <a:schemeClr val="tx1"/>
              </a:solidFill>
            </a:rPr>
            <a:t>.xlsx</a:t>
          </a:r>
          <a:r>
            <a:rPr kumimoji="1" lang="ja-JP" altLang="en-US" sz="1100">
              <a:solidFill>
                <a:schemeClr val="tx1"/>
              </a:solidFill>
            </a:rPr>
            <a:t>」</a:t>
          </a: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を入力すると、自動的に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枚目、３枚目のセルに同じ情報が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入力されます。必要に応じてご活用ください。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19051</xdr:rowOff>
    </xdr:from>
    <xdr:to>
      <xdr:col>18</xdr:col>
      <xdr:colOff>0</xdr:colOff>
      <xdr:row>2</xdr:row>
      <xdr:rowOff>133350</xdr:rowOff>
    </xdr:to>
    <xdr:sp macro="" textlink="">
      <xdr:nvSpPr>
        <xdr:cNvPr id="2" name="楕円 1"/>
        <xdr:cNvSpPr/>
      </xdr:nvSpPr>
      <xdr:spPr>
        <a:xfrm>
          <a:off x="5219700" y="19051"/>
          <a:ext cx="1162050" cy="666749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240652</xdr:colOff>
      <xdr:row>0</xdr:row>
      <xdr:rowOff>28574</xdr:rowOff>
    </xdr:from>
    <xdr:to>
      <xdr:col>13</xdr:col>
      <xdr:colOff>507352</xdr:colOff>
      <xdr:row>3</xdr:row>
      <xdr:rowOff>9524</xdr:rowOff>
    </xdr:to>
    <xdr:sp macro="" textlink="">
      <xdr:nvSpPr>
        <xdr:cNvPr id="3" name="テキスト ボックス 2"/>
        <xdr:cNvSpPr txBox="1"/>
      </xdr:nvSpPr>
      <xdr:spPr>
        <a:xfrm>
          <a:off x="1574152" y="28574"/>
          <a:ext cx="33528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2000" b="1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援  助  活  動  の  報  告 </a:t>
          </a:r>
          <a:endParaRPr lang="en-US" altLang="ja-JP" sz="2000" b="1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pPr algn="ctr"/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（援　助　依　頼　者　用）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17</xdr:col>
      <xdr:colOff>638175</xdr:colOff>
      <xdr:row>3</xdr:row>
      <xdr:rowOff>28575</xdr:rowOff>
    </xdr:to>
    <xdr:sp macro="" textlink="">
      <xdr:nvSpPr>
        <xdr:cNvPr id="4" name="楕円 3"/>
        <xdr:cNvSpPr/>
      </xdr:nvSpPr>
      <xdr:spPr>
        <a:xfrm>
          <a:off x="5210175" y="0"/>
          <a:ext cx="1162050" cy="85725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３枚複写</a:t>
          </a:r>
          <a:endParaRPr kumimoji="1" lang="en-US" altLang="ja-JP" sz="1100"/>
        </a:p>
        <a:p>
          <a:pPr algn="ctr"/>
          <a:r>
            <a:rPr kumimoji="1" lang="ja-JP" altLang="en-US" sz="1100"/>
            <a:t>３－２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19051</xdr:rowOff>
    </xdr:from>
    <xdr:to>
      <xdr:col>18</xdr:col>
      <xdr:colOff>0</xdr:colOff>
      <xdr:row>2</xdr:row>
      <xdr:rowOff>133350</xdr:rowOff>
    </xdr:to>
    <xdr:sp macro="" textlink="">
      <xdr:nvSpPr>
        <xdr:cNvPr id="2" name="楕円 1"/>
        <xdr:cNvSpPr/>
      </xdr:nvSpPr>
      <xdr:spPr>
        <a:xfrm>
          <a:off x="5219700" y="19051"/>
          <a:ext cx="1162050" cy="666749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240652</xdr:colOff>
      <xdr:row>0</xdr:row>
      <xdr:rowOff>28575</xdr:rowOff>
    </xdr:from>
    <xdr:to>
      <xdr:col>13</xdr:col>
      <xdr:colOff>507352</xdr:colOff>
      <xdr:row>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574152" y="28575"/>
          <a:ext cx="33528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ja-JP" altLang="en-US" sz="2000" b="1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援  助  活  動  の  報  告 </a:t>
          </a:r>
          <a:endParaRPr lang="en-US" altLang="ja-JP" sz="2000" b="1" i="0" u="none" strike="noStrike">
            <a:solidFill>
              <a:srgbClr val="000000"/>
            </a:solidFill>
            <a:effectLst/>
            <a:latin typeface="游ゴシック" panose="020B0400000000000000" pitchFamily="50" charset="-128"/>
            <a:ea typeface="+mn-ea"/>
          </a:endParaRPr>
        </a:p>
        <a:p>
          <a:pPr algn="ctr"/>
          <a:r>
            <a:rPr lang="ja-JP" altLang="en-US" sz="1100" b="0" i="0" u="none" strike="noStrike">
              <a:solidFill>
                <a:srgbClr val="000000"/>
              </a:solidFill>
              <a:effectLst/>
              <a:latin typeface="游ゴシック" panose="020B0400000000000000" pitchFamily="50" charset="-128"/>
              <a:ea typeface="+mn-ea"/>
            </a:rPr>
            <a:t>（援　助　提　供　者　用）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0</xdr:row>
      <xdr:rowOff>0</xdr:rowOff>
    </xdr:from>
    <xdr:to>
      <xdr:col>17</xdr:col>
      <xdr:colOff>638175</xdr:colOff>
      <xdr:row>3</xdr:row>
      <xdr:rowOff>28575</xdr:rowOff>
    </xdr:to>
    <xdr:sp macro="" textlink="">
      <xdr:nvSpPr>
        <xdr:cNvPr id="4" name="楕円 3"/>
        <xdr:cNvSpPr/>
      </xdr:nvSpPr>
      <xdr:spPr>
        <a:xfrm>
          <a:off x="5210175" y="0"/>
          <a:ext cx="1162050" cy="857250"/>
        </a:xfrm>
        <a:prstGeom prst="ellipse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３枚複写</a:t>
          </a:r>
          <a:endParaRPr kumimoji="1" lang="en-US" altLang="ja-JP" sz="1100"/>
        </a:p>
        <a:p>
          <a:pPr algn="ctr"/>
          <a:r>
            <a:rPr kumimoji="1" lang="ja-JP" altLang="en-US" sz="1100"/>
            <a:t>３－３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2"/>
  <sheetViews>
    <sheetView showZeros="0" tabSelected="1" view="pageBreakPreview" zoomScale="96" zoomScaleNormal="100" zoomScaleSheetLayoutView="96" workbookViewId="0"/>
  </sheetViews>
  <sheetFormatPr defaultColWidth="8.75" defaultRowHeight="18.75" outlineLevelRow="1" outlineLevelCol="2"/>
  <cols>
    <col min="1" max="1" width="3.125" style="2" customWidth="1"/>
    <col min="2" max="2" width="8.75" customWidth="1" outlineLevel="2"/>
    <col min="3" max="3" width="5.25" customWidth="1" outlineLevel="2"/>
    <col min="4" max="4" width="7.5" customWidth="1" outlineLevel="2"/>
    <col min="5" max="5" width="3.875" style="2" customWidth="1" outlineLevel="2"/>
    <col min="6" max="6" width="5.625" customWidth="1" outlineLevel="2"/>
    <col min="7" max="7" width="2.75" style="2" customWidth="1" outlineLevel="2"/>
    <col min="8" max="8" width="1.625" style="2" customWidth="1" outlineLevel="2"/>
    <col min="9" max="9" width="4.125" style="2" customWidth="1" outlineLevel="2"/>
    <col min="10" max="10" width="2.875" style="2" customWidth="1" outlineLevel="2"/>
    <col min="11" max="11" width="5.375" style="2" customWidth="1" outlineLevel="2"/>
    <col min="12" max="12" width="3.625" customWidth="1" outlineLevel="2"/>
    <col min="13" max="13" width="2.375" style="2" customWidth="1"/>
    <col min="14" max="14" width="7.625" customWidth="1"/>
    <col min="15" max="15" width="2" style="2" customWidth="1"/>
    <col min="16" max="16" width="3.5" customWidth="1"/>
    <col min="17" max="17" width="3.75" style="2" customWidth="1"/>
    <col min="18" max="18" width="8.375" customWidth="1"/>
    <col min="19" max="19" width="2.25" style="2" customWidth="1"/>
    <col min="20" max="20" width="14.625" customWidth="1"/>
  </cols>
  <sheetData>
    <row r="1" spans="1:20" ht="21.75" customHeight="1">
      <c r="A1" s="2" t="s">
        <v>0</v>
      </c>
    </row>
    <row r="2" spans="1:20" ht="21.75" customHeight="1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7"/>
      <c r="T2" s="1"/>
    </row>
    <row r="3" spans="1:20" ht="21.75" customHeight="1"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8"/>
    </row>
    <row r="4" spans="1:20" ht="21.75" customHeight="1">
      <c r="A4" s="2">
        <v>1</v>
      </c>
      <c r="B4" s="39" t="s">
        <v>1</v>
      </c>
      <c r="C4" s="39"/>
      <c r="D4" s="23"/>
      <c r="E4" s="11" t="s">
        <v>49</v>
      </c>
      <c r="F4" s="23"/>
      <c r="G4" s="13" t="s">
        <v>50</v>
      </c>
      <c r="H4" s="13"/>
      <c r="I4" s="23"/>
      <c r="J4" s="13" t="s">
        <v>51</v>
      </c>
      <c r="K4" s="13" t="s">
        <v>52</v>
      </c>
      <c r="L4" s="4"/>
      <c r="M4" s="11" t="s">
        <v>53</v>
      </c>
      <c r="N4" s="16"/>
      <c r="O4" s="32" t="s">
        <v>20</v>
      </c>
      <c r="P4" s="32"/>
      <c r="Q4" s="32"/>
      <c r="R4" s="16"/>
      <c r="S4" s="16"/>
    </row>
    <row r="5" spans="1:20" ht="21.75" customHeight="1">
      <c r="A5" s="2">
        <v>2</v>
      </c>
      <c r="B5" s="41" t="s">
        <v>21</v>
      </c>
      <c r="C5" s="41"/>
      <c r="D5" s="42"/>
      <c r="E5" s="42"/>
      <c r="F5" s="42"/>
      <c r="G5" s="42"/>
      <c r="H5" s="21" t="s">
        <v>56</v>
      </c>
      <c r="I5" s="5"/>
      <c r="J5" s="5" t="s">
        <v>57</v>
      </c>
      <c r="K5" s="42"/>
      <c r="L5" s="42"/>
      <c r="M5" s="42"/>
      <c r="N5" s="42"/>
      <c r="O5" s="15" t="s">
        <v>56</v>
      </c>
      <c r="P5" s="5"/>
      <c r="Q5" s="5" t="s">
        <v>57</v>
      </c>
      <c r="R5" s="14">
        <f>R4-N4</f>
        <v>0</v>
      </c>
      <c r="S5" s="14"/>
    </row>
    <row r="6" spans="1:20" ht="21.75" customHeight="1">
      <c r="D6" s="43"/>
      <c r="E6" s="43"/>
      <c r="F6" s="43"/>
      <c r="G6" s="43"/>
      <c r="H6" s="21" t="s">
        <v>56</v>
      </c>
      <c r="I6" s="5"/>
      <c r="J6" s="5" t="s">
        <v>57</v>
      </c>
      <c r="K6" s="43"/>
      <c r="L6" s="43"/>
      <c r="M6" s="43"/>
      <c r="N6" s="43"/>
      <c r="O6" s="15" t="s">
        <v>56</v>
      </c>
      <c r="P6" s="5"/>
      <c r="Q6" s="5" t="s">
        <v>57</v>
      </c>
      <c r="R6" s="28" t="str">
        <f>IF(R5=0,"","↑活動時間")</f>
        <v/>
      </c>
      <c r="S6" s="7"/>
    </row>
    <row r="7" spans="1:20" ht="21.75" customHeight="1">
      <c r="A7" s="2">
        <v>3</v>
      </c>
      <c r="B7" s="39" t="s">
        <v>22</v>
      </c>
      <c r="C7" s="39"/>
      <c r="D7" s="42"/>
      <c r="E7" s="42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22" t="s">
        <v>61</v>
      </c>
      <c r="T7" s="5"/>
    </row>
    <row r="8" spans="1:20" ht="22.5" customHeight="1">
      <c r="A8" s="45" t="s">
        <v>2</v>
      </c>
      <c r="B8" s="46"/>
      <c r="C8" s="47" t="s">
        <v>3</v>
      </c>
      <c r="D8" s="48"/>
      <c r="E8" s="46"/>
      <c r="F8" s="47" t="s">
        <v>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6"/>
    </row>
    <row r="9" spans="1:20" ht="22.5" customHeight="1">
      <c r="A9" s="29"/>
      <c r="B9" s="30"/>
      <c r="C9" s="49"/>
      <c r="D9" s="50"/>
      <c r="E9" s="51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2"/>
    </row>
    <row r="10" spans="1:20" ht="22.5" customHeight="1">
      <c r="A10" s="29"/>
      <c r="B10" s="30"/>
      <c r="C10" s="52"/>
      <c r="D10" s="50"/>
      <c r="E10" s="51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1:20" ht="22.5" customHeight="1">
      <c r="A11" s="29"/>
      <c r="B11" s="30"/>
      <c r="C11" s="49"/>
      <c r="D11" s="50"/>
      <c r="E11" s="51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12" spans="1:20" ht="22.5" customHeight="1">
      <c r="A12" s="29"/>
      <c r="B12" s="30"/>
      <c r="C12" s="49"/>
      <c r="D12" s="50"/>
      <c r="E12" s="51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20" ht="22.5" customHeight="1">
      <c r="A13" s="29"/>
      <c r="B13" s="30"/>
      <c r="C13" s="49"/>
      <c r="D13" s="50"/>
      <c r="E13" s="51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20" ht="22.5" customHeight="1">
      <c r="A14" s="29"/>
      <c r="B14" s="30"/>
      <c r="C14" s="49"/>
      <c r="D14" s="50"/>
      <c r="E14" s="51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20" ht="22.5" customHeight="1">
      <c r="A15" s="29"/>
      <c r="B15" s="30"/>
      <c r="C15" s="49"/>
      <c r="D15" s="50"/>
      <c r="E15" s="51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20" ht="22.5" customHeight="1">
      <c r="A16" s="29"/>
      <c r="B16" s="30"/>
      <c r="C16" s="49"/>
      <c r="D16" s="50"/>
      <c r="E16" s="51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1:19" ht="22.5" customHeight="1">
      <c r="A17" s="29"/>
      <c r="B17" s="30"/>
      <c r="C17" s="49"/>
      <c r="D17" s="50"/>
      <c r="E17" s="51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ht="22.5" customHeight="1">
      <c r="A18" s="29"/>
      <c r="B18" s="30"/>
      <c r="C18" s="49"/>
      <c r="D18" s="50"/>
      <c r="E18" s="51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1:19" ht="22.5" customHeight="1">
      <c r="A19" s="29"/>
      <c r="B19" s="30"/>
      <c r="C19" s="49"/>
      <c r="D19" s="50"/>
      <c r="E19" s="51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  <row r="20" spans="1:19" ht="22.5" customHeight="1">
      <c r="A20" s="29"/>
      <c r="B20" s="30"/>
      <c r="C20" s="49"/>
      <c r="D20" s="50"/>
      <c r="E20" s="51"/>
      <c r="F20" s="3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ht="6" customHeight="1"/>
    <row r="22" spans="1:19" s="2" customFormat="1" ht="21.75" customHeight="1">
      <c r="A22" s="37" t="s">
        <v>62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9" ht="21.75" customHeight="1">
      <c r="A23" s="2">
        <v>4</v>
      </c>
      <c r="B23" s="37" t="s">
        <v>5</v>
      </c>
      <c r="C23" s="37"/>
    </row>
    <row r="24" spans="1:19" ht="21.75" customHeight="1">
      <c r="B24" s="32" t="s">
        <v>10</v>
      </c>
      <c r="C24" s="32"/>
      <c r="D24" s="3">
        <v>700</v>
      </c>
      <c r="E24" s="3" t="s">
        <v>48</v>
      </c>
      <c r="F24" s="31"/>
      <c r="G24" s="31"/>
      <c r="H24" s="37" t="s">
        <v>6</v>
      </c>
      <c r="I24" s="37"/>
      <c r="J24" s="37"/>
      <c r="K24" s="37"/>
      <c r="L24" s="32"/>
      <c r="M24" s="32"/>
      <c r="N24" s="53" t="s">
        <v>7</v>
      </c>
      <c r="O24" s="53"/>
      <c r="P24" s="36">
        <f>D24*F24*L24</f>
        <v>0</v>
      </c>
      <c r="Q24" s="36"/>
      <c r="R24" s="20" t="s">
        <v>8</v>
      </c>
      <c r="S24" s="19"/>
    </row>
    <row r="25" spans="1:19" ht="21.75" customHeight="1">
      <c r="B25" s="32"/>
      <c r="C25" s="32"/>
      <c r="D25" s="3">
        <v>900</v>
      </c>
      <c r="E25" s="3" t="s">
        <v>47</v>
      </c>
      <c r="F25" s="32"/>
      <c r="G25" s="32"/>
      <c r="H25" s="37" t="s">
        <v>6</v>
      </c>
      <c r="I25" s="37"/>
      <c r="J25" s="37"/>
      <c r="K25" s="37"/>
      <c r="L25" s="32"/>
      <c r="M25" s="32"/>
      <c r="N25" s="53" t="s">
        <v>7</v>
      </c>
      <c r="O25" s="53"/>
      <c r="P25" s="36">
        <f>D25*F25*L25</f>
        <v>0</v>
      </c>
      <c r="Q25" s="36"/>
      <c r="R25" s="20" t="s">
        <v>8</v>
      </c>
      <c r="S25" s="19"/>
    </row>
    <row r="26" spans="1:19" ht="21.75" customHeight="1">
      <c r="B26" s="32" t="s">
        <v>11</v>
      </c>
      <c r="C26" s="32"/>
      <c r="D26">
        <v>30</v>
      </c>
      <c r="E26" s="13" t="s">
        <v>47</v>
      </c>
      <c r="F26" s="32"/>
      <c r="G26" s="32"/>
      <c r="H26" s="37" t="s">
        <v>65</v>
      </c>
      <c r="I26" s="37"/>
      <c r="J26" s="37"/>
      <c r="K26" s="37"/>
      <c r="L26" s="32"/>
      <c r="M26" s="32"/>
      <c r="N26" s="53" t="s">
        <v>64</v>
      </c>
      <c r="O26" s="53"/>
      <c r="P26" s="36">
        <f>D26*F26*L26</f>
        <v>0</v>
      </c>
      <c r="Q26" s="36"/>
      <c r="R26" s="20" t="s">
        <v>63</v>
      </c>
    </row>
    <row r="27" spans="1:19" ht="21.75" customHeight="1">
      <c r="B27" s="32" t="s">
        <v>9</v>
      </c>
      <c r="C27" s="32"/>
      <c r="E27" s="25" t="s">
        <v>54</v>
      </c>
    </row>
    <row r="28" spans="1:19" s="2" customFormat="1" ht="21.75" customHeight="1">
      <c r="B28" s="4"/>
      <c r="C28" s="4"/>
      <c r="N28" s="11" t="s">
        <v>55</v>
      </c>
      <c r="O28" s="36">
        <f>SUM(P24,P25,P26,D27)</f>
        <v>0</v>
      </c>
      <c r="P28" s="36"/>
      <c r="Q28" s="36"/>
      <c r="R28" s="2" t="s">
        <v>54</v>
      </c>
    </row>
    <row r="29" spans="1:19" ht="21.75" customHeight="1">
      <c r="B29" s="9" t="s">
        <v>17</v>
      </c>
    </row>
    <row r="30" spans="1:19" s="2" customFormat="1" ht="21.75" customHeight="1">
      <c r="B30" s="9"/>
    </row>
    <row r="31" spans="1:19" ht="21.75" customHeight="1">
      <c r="B31" s="32" t="s">
        <v>12</v>
      </c>
      <c r="C31" s="32"/>
      <c r="D31" s="54"/>
      <c r="E31" s="54"/>
      <c r="F31" s="54"/>
      <c r="I31" s="5" t="s">
        <v>13</v>
      </c>
      <c r="J31" s="32"/>
      <c r="K31" s="32"/>
      <c r="L31" s="32"/>
      <c r="M31" s="32"/>
      <c r="N31" s="32"/>
      <c r="O31" s="32"/>
      <c r="P31" s="32" t="s">
        <v>14</v>
      </c>
      <c r="Q31" s="32"/>
      <c r="R31" s="32"/>
      <c r="S31" s="19"/>
    </row>
    <row r="32" spans="1:19" ht="21.75" customHeight="1">
      <c r="I32" s="2" t="s">
        <v>15</v>
      </c>
    </row>
    <row r="33" spans="2:19" ht="21.75" customHeight="1">
      <c r="B33" s="10" t="s">
        <v>16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9" ht="21.75" customHeight="1">
      <c r="B34" s="3"/>
      <c r="C34" s="5" t="s">
        <v>60</v>
      </c>
      <c r="D34" s="18"/>
      <c r="E34" s="8" t="s">
        <v>59</v>
      </c>
      <c r="F34" s="18"/>
      <c r="G34" s="2" t="s">
        <v>58</v>
      </c>
    </row>
    <row r="35" spans="2:19" ht="21.75" customHeight="1">
      <c r="B35" s="32" t="s">
        <v>12</v>
      </c>
      <c r="C35" s="32"/>
      <c r="D35" s="54"/>
      <c r="E35" s="54"/>
      <c r="F35" s="54"/>
      <c r="I35" s="2" t="s">
        <v>13</v>
      </c>
      <c r="J35" s="32"/>
      <c r="K35" s="32"/>
      <c r="L35" s="32"/>
      <c r="M35" s="32"/>
      <c r="N35" s="32"/>
      <c r="O35" s="32"/>
      <c r="P35" s="32" t="s">
        <v>19</v>
      </c>
      <c r="Q35" s="32"/>
      <c r="R35" s="32"/>
      <c r="S35" s="19"/>
    </row>
    <row r="36" spans="2:19" s="2" customFormat="1" ht="21.75" customHeight="1">
      <c r="B36" s="6"/>
      <c r="C36" s="6"/>
      <c r="I36" s="2" t="s">
        <v>18</v>
      </c>
    </row>
    <row r="38" spans="2:19" hidden="1" outlineLevel="1">
      <c r="D38" t="s">
        <v>23</v>
      </c>
    </row>
    <row r="39" spans="2:19" hidden="1" outlineLevel="1">
      <c r="B39" s="12">
        <v>1</v>
      </c>
      <c r="C39" s="38" t="s">
        <v>24</v>
      </c>
      <c r="D39" s="38"/>
      <c r="E39" s="38"/>
      <c r="F39" s="38"/>
      <c r="G39" s="38"/>
      <c r="H39" s="38"/>
      <c r="I39" s="38"/>
      <c r="J39" s="38"/>
      <c r="K39" s="38"/>
      <c r="L39" s="38"/>
      <c r="M39" s="15"/>
    </row>
    <row r="40" spans="2:19" hidden="1" outlineLevel="1">
      <c r="B40" s="12">
        <v>2</v>
      </c>
      <c r="C40" s="38" t="s">
        <v>25</v>
      </c>
      <c r="D40" s="38"/>
      <c r="E40" s="38"/>
      <c r="F40" s="38"/>
      <c r="G40" s="38"/>
      <c r="H40" s="38"/>
      <c r="I40" s="38"/>
      <c r="J40" s="38"/>
      <c r="K40" s="38"/>
      <c r="L40" s="38"/>
      <c r="M40" s="15"/>
    </row>
    <row r="41" spans="2:19" hidden="1" outlineLevel="1">
      <c r="B41" s="12">
        <v>3</v>
      </c>
      <c r="C41" s="38" t="s">
        <v>26</v>
      </c>
      <c r="D41" s="38"/>
      <c r="E41" s="38"/>
      <c r="F41" s="38"/>
      <c r="G41" s="38"/>
      <c r="H41" s="38"/>
      <c r="I41" s="38"/>
      <c r="J41" s="38"/>
      <c r="K41" s="38"/>
      <c r="L41" s="38"/>
      <c r="M41" s="15"/>
    </row>
    <row r="42" spans="2:19" hidden="1" outlineLevel="1">
      <c r="B42" s="12">
        <v>4</v>
      </c>
      <c r="C42" s="38" t="s">
        <v>27</v>
      </c>
      <c r="D42" s="38"/>
      <c r="E42" s="38"/>
      <c r="F42" s="38"/>
      <c r="G42" s="38"/>
      <c r="H42" s="38"/>
      <c r="I42" s="38"/>
      <c r="J42" s="38"/>
      <c r="K42" s="38"/>
      <c r="L42" s="38"/>
      <c r="M42" s="15"/>
    </row>
    <row r="43" spans="2:19" hidden="1" outlineLevel="1">
      <c r="B43" s="12">
        <v>5</v>
      </c>
      <c r="C43" s="38" t="s">
        <v>28</v>
      </c>
      <c r="D43" s="38"/>
      <c r="E43" s="38"/>
      <c r="F43" s="38"/>
      <c r="G43" s="38"/>
      <c r="H43" s="38"/>
      <c r="I43" s="38"/>
      <c r="J43" s="38"/>
      <c r="K43" s="38"/>
      <c r="L43" s="38"/>
      <c r="M43" s="15"/>
    </row>
    <row r="44" spans="2:19" hidden="1" outlineLevel="1">
      <c r="B44" s="12">
        <v>6</v>
      </c>
      <c r="C44" s="38" t="s">
        <v>29</v>
      </c>
      <c r="D44" s="38"/>
      <c r="E44" s="38"/>
      <c r="F44" s="38"/>
      <c r="G44" s="38"/>
      <c r="H44" s="38"/>
      <c r="I44" s="38"/>
      <c r="J44" s="38"/>
      <c r="K44" s="38"/>
      <c r="L44" s="38"/>
      <c r="M44" s="15"/>
    </row>
    <row r="45" spans="2:19" hidden="1" outlineLevel="1">
      <c r="B45" s="12">
        <v>7</v>
      </c>
      <c r="C45" s="38" t="s">
        <v>30</v>
      </c>
      <c r="D45" s="38"/>
      <c r="E45" s="38"/>
      <c r="F45" s="38"/>
      <c r="G45" s="38"/>
      <c r="H45" s="38"/>
      <c r="I45" s="38"/>
      <c r="J45" s="38"/>
      <c r="K45" s="38"/>
      <c r="L45" s="38"/>
      <c r="M45" s="15"/>
    </row>
    <row r="46" spans="2:19" hidden="1" outlineLevel="1">
      <c r="B46" s="12">
        <v>8</v>
      </c>
      <c r="C46" s="38" t="s">
        <v>31</v>
      </c>
      <c r="D46" s="38"/>
      <c r="E46" s="38"/>
      <c r="F46" s="38"/>
      <c r="G46" s="38"/>
      <c r="H46" s="38"/>
      <c r="I46" s="38"/>
      <c r="J46" s="38"/>
      <c r="K46" s="38"/>
      <c r="L46" s="38"/>
      <c r="M46" s="15"/>
    </row>
    <row r="47" spans="2:19" hidden="1" outlineLevel="1">
      <c r="B47" s="12">
        <v>9</v>
      </c>
      <c r="C47" s="38" t="s">
        <v>32</v>
      </c>
      <c r="D47" s="38"/>
      <c r="E47" s="38"/>
      <c r="F47" s="38"/>
      <c r="G47" s="38"/>
      <c r="H47" s="38"/>
      <c r="I47" s="38"/>
      <c r="J47" s="38"/>
      <c r="K47" s="38"/>
      <c r="L47" s="38"/>
      <c r="M47" s="15"/>
    </row>
    <row r="48" spans="2:19" hidden="1" outlineLevel="1">
      <c r="B48" s="12">
        <v>10</v>
      </c>
      <c r="C48" s="38" t="s">
        <v>33</v>
      </c>
      <c r="D48" s="38"/>
      <c r="E48" s="38"/>
      <c r="F48" s="38"/>
      <c r="G48" s="38"/>
      <c r="H48" s="38"/>
      <c r="I48" s="38"/>
      <c r="J48" s="38"/>
      <c r="K48" s="38"/>
      <c r="L48" s="38"/>
      <c r="M48" s="15"/>
    </row>
    <row r="49" spans="2:13" hidden="1" outlineLevel="1">
      <c r="B49" s="12">
        <v>11</v>
      </c>
      <c r="C49" s="38" t="s">
        <v>46</v>
      </c>
      <c r="D49" s="38"/>
      <c r="E49" s="38"/>
      <c r="F49" s="38"/>
      <c r="G49" s="38"/>
      <c r="H49" s="38"/>
      <c r="I49" s="38"/>
      <c r="J49" s="38"/>
      <c r="K49" s="38"/>
      <c r="L49" s="38"/>
      <c r="M49" s="15"/>
    </row>
    <row r="50" spans="2:13" hidden="1" outlineLevel="1">
      <c r="B50" s="12">
        <v>12</v>
      </c>
      <c r="C50" s="38" t="s">
        <v>34</v>
      </c>
      <c r="D50" s="38"/>
      <c r="E50" s="38"/>
      <c r="F50" s="38"/>
      <c r="G50" s="38"/>
      <c r="H50" s="38"/>
      <c r="I50" s="38"/>
      <c r="J50" s="38"/>
      <c r="K50" s="38"/>
      <c r="L50" s="38"/>
      <c r="M50" s="15"/>
    </row>
    <row r="51" spans="2:13" hidden="1" outlineLevel="1">
      <c r="B51" s="12">
        <v>13</v>
      </c>
      <c r="C51" s="38" t="s">
        <v>35</v>
      </c>
      <c r="D51" s="38"/>
      <c r="E51" s="38"/>
      <c r="F51" s="38"/>
      <c r="G51" s="38"/>
      <c r="H51" s="38"/>
      <c r="I51" s="38"/>
      <c r="J51" s="38"/>
      <c r="K51" s="38"/>
      <c r="L51" s="38"/>
      <c r="M51" s="15"/>
    </row>
    <row r="52" spans="2:13" hidden="1" outlineLevel="1">
      <c r="B52" s="12">
        <v>14</v>
      </c>
      <c r="C52" s="38" t="s">
        <v>36</v>
      </c>
      <c r="D52" s="38"/>
      <c r="E52" s="38"/>
      <c r="F52" s="38"/>
      <c r="G52" s="38"/>
      <c r="H52" s="38"/>
      <c r="I52" s="38"/>
      <c r="J52" s="38"/>
      <c r="K52" s="38"/>
      <c r="L52" s="38"/>
      <c r="M52" s="15"/>
    </row>
    <row r="53" spans="2:13" hidden="1" outlineLevel="1">
      <c r="B53" s="12">
        <v>15</v>
      </c>
      <c r="C53" s="38" t="s">
        <v>37</v>
      </c>
      <c r="D53" s="38"/>
      <c r="E53" s="38"/>
      <c r="F53" s="38"/>
      <c r="G53" s="38"/>
      <c r="H53" s="38"/>
      <c r="I53" s="38"/>
      <c r="J53" s="38"/>
      <c r="K53" s="38"/>
      <c r="L53" s="38"/>
      <c r="M53" s="15"/>
    </row>
    <row r="54" spans="2:13" hidden="1" outlineLevel="1">
      <c r="B54" s="12">
        <v>16</v>
      </c>
      <c r="C54" s="38" t="s">
        <v>38</v>
      </c>
      <c r="D54" s="38"/>
      <c r="E54" s="38"/>
      <c r="F54" s="38"/>
      <c r="G54" s="38"/>
      <c r="H54" s="38"/>
      <c r="I54" s="38"/>
      <c r="J54" s="38"/>
      <c r="K54" s="38"/>
      <c r="L54" s="38"/>
      <c r="M54" s="15"/>
    </row>
    <row r="55" spans="2:13" hidden="1" outlineLevel="1">
      <c r="B55" s="12">
        <v>17</v>
      </c>
      <c r="C55" s="38" t="s">
        <v>39</v>
      </c>
      <c r="D55" s="38"/>
      <c r="E55" s="38"/>
      <c r="F55" s="38"/>
      <c r="G55" s="38"/>
      <c r="H55" s="38"/>
      <c r="I55" s="38"/>
      <c r="J55" s="38"/>
      <c r="K55" s="38"/>
      <c r="L55" s="38"/>
      <c r="M55" s="15"/>
    </row>
    <row r="56" spans="2:13" hidden="1" outlineLevel="1">
      <c r="B56" s="12">
        <v>18</v>
      </c>
      <c r="C56" s="38" t="s">
        <v>40</v>
      </c>
      <c r="D56" s="38"/>
      <c r="E56" s="38"/>
      <c r="F56" s="38"/>
      <c r="G56" s="38"/>
      <c r="H56" s="38"/>
      <c r="I56" s="38"/>
      <c r="J56" s="38"/>
      <c r="K56" s="38"/>
      <c r="L56" s="38"/>
      <c r="M56" s="15"/>
    </row>
    <row r="57" spans="2:13" hidden="1" outlineLevel="1">
      <c r="B57" s="12">
        <v>19</v>
      </c>
      <c r="C57" s="38" t="s">
        <v>41</v>
      </c>
      <c r="D57" s="38"/>
      <c r="E57" s="38"/>
      <c r="F57" s="38"/>
      <c r="G57" s="38"/>
      <c r="H57" s="38"/>
      <c r="I57" s="38"/>
      <c r="J57" s="38"/>
      <c r="K57" s="38"/>
      <c r="L57" s="38"/>
      <c r="M57" s="15"/>
    </row>
    <row r="58" spans="2:13" hidden="1" outlineLevel="1">
      <c r="B58" s="12">
        <v>20</v>
      </c>
      <c r="C58" s="38" t="s">
        <v>42</v>
      </c>
      <c r="D58" s="38"/>
      <c r="E58" s="38"/>
      <c r="F58" s="38"/>
      <c r="G58" s="38"/>
      <c r="H58" s="38"/>
      <c r="I58" s="38"/>
      <c r="J58" s="38"/>
      <c r="K58" s="38"/>
      <c r="L58" s="38"/>
      <c r="M58" s="15"/>
    </row>
    <row r="59" spans="2:13" hidden="1" outlineLevel="1">
      <c r="B59" s="12">
        <v>21</v>
      </c>
      <c r="C59" s="38" t="s">
        <v>43</v>
      </c>
      <c r="D59" s="38"/>
      <c r="E59" s="38"/>
      <c r="F59" s="38"/>
      <c r="G59" s="38"/>
      <c r="H59" s="38"/>
      <c r="I59" s="38"/>
      <c r="J59" s="38"/>
      <c r="K59" s="38"/>
      <c r="L59" s="38"/>
      <c r="M59" s="15"/>
    </row>
    <row r="60" spans="2:13" hidden="1" outlineLevel="1">
      <c r="B60" s="12">
        <v>22</v>
      </c>
      <c r="C60" s="38" t="s">
        <v>44</v>
      </c>
      <c r="D60" s="38"/>
      <c r="E60" s="38"/>
      <c r="F60" s="38"/>
      <c r="G60" s="38"/>
      <c r="H60" s="38"/>
      <c r="I60" s="38"/>
      <c r="J60" s="38"/>
      <c r="K60" s="38"/>
      <c r="L60" s="38"/>
      <c r="M60" s="15"/>
    </row>
    <row r="61" spans="2:13" hidden="1" outlineLevel="1">
      <c r="B61" s="12">
        <v>23</v>
      </c>
      <c r="C61" s="38" t="s">
        <v>45</v>
      </c>
      <c r="D61" s="38"/>
      <c r="E61" s="38"/>
      <c r="F61" s="38"/>
      <c r="G61" s="38"/>
      <c r="H61" s="38"/>
      <c r="I61" s="38"/>
      <c r="J61" s="38"/>
      <c r="K61" s="38"/>
      <c r="L61" s="38"/>
      <c r="M61" s="15"/>
    </row>
    <row r="62" spans="2:13" collapsed="1">
      <c r="B62" s="2"/>
      <c r="C62" s="2"/>
    </row>
  </sheetData>
  <mergeCells count="103">
    <mergeCell ref="O4:Q4"/>
    <mergeCell ref="O28:Q28"/>
    <mergeCell ref="P24:Q24"/>
    <mergeCell ref="P25:Q25"/>
    <mergeCell ref="N26:O26"/>
    <mergeCell ref="D31:F31"/>
    <mergeCell ref="D35:F35"/>
    <mergeCell ref="N25:O25"/>
    <mergeCell ref="N24:O24"/>
    <mergeCell ref="H24:K24"/>
    <mergeCell ref="H25:K25"/>
    <mergeCell ref="C11:E11"/>
    <mergeCell ref="C12:E12"/>
    <mergeCell ref="J31:O31"/>
    <mergeCell ref="J35:O35"/>
    <mergeCell ref="C13:E13"/>
    <mergeCell ref="C14:E14"/>
    <mergeCell ref="C15:E15"/>
    <mergeCell ref="C16:E16"/>
    <mergeCell ref="C56:L56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C55:L55"/>
    <mergeCell ref="C51:L51"/>
    <mergeCell ref="C52:L52"/>
    <mergeCell ref="C53:L53"/>
    <mergeCell ref="C54:L54"/>
    <mergeCell ref="C61:L61"/>
    <mergeCell ref="C60:L60"/>
    <mergeCell ref="C59:L59"/>
    <mergeCell ref="C58:L58"/>
    <mergeCell ref="C57:L57"/>
    <mergeCell ref="B7:C7"/>
    <mergeCell ref="F2:P2"/>
    <mergeCell ref="F3:P3"/>
    <mergeCell ref="B5:C5"/>
    <mergeCell ref="B4:C4"/>
    <mergeCell ref="D5:G5"/>
    <mergeCell ref="D6:G6"/>
    <mergeCell ref="K5:N5"/>
    <mergeCell ref="K6:N6"/>
    <mergeCell ref="D7:R7"/>
    <mergeCell ref="A8:B8"/>
    <mergeCell ref="A9:B9"/>
    <mergeCell ref="A10:B10"/>
    <mergeCell ref="F9:S9"/>
    <mergeCell ref="F10:S10"/>
    <mergeCell ref="F8:S8"/>
    <mergeCell ref="C8:E8"/>
    <mergeCell ref="C9:E9"/>
    <mergeCell ref="C10:E10"/>
    <mergeCell ref="F15:S15"/>
    <mergeCell ref="F14:S14"/>
    <mergeCell ref="F13:S13"/>
    <mergeCell ref="F12:S12"/>
    <mergeCell ref="F11:S11"/>
    <mergeCell ref="A11:B11"/>
    <mergeCell ref="A12:B12"/>
    <mergeCell ref="A13:B13"/>
    <mergeCell ref="A14:B14"/>
    <mergeCell ref="A15:B15"/>
    <mergeCell ref="B27:C27"/>
    <mergeCell ref="B31:C31"/>
    <mergeCell ref="P35:R35"/>
    <mergeCell ref="P26:Q26"/>
    <mergeCell ref="F26:G26"/>
    <mergeCell ref="L25:M25"/>
    <mergeCell ref="L26:M26"/>
    <mergeCell ref="H26:K26"/>
    <mergeCell ref="B25:C25"/>
    <mergeCell ref="B35:C35"/>
    <mergeCell ref="P31:R31"/>
    <mergeCell ref="B26:C26"/>
    <mergeCell ref="A16:B16"/>
    <mergeCell ref="A17:B17"/>
    <mergeCell ref="F24:G24"/>
    <mergeCell ref="F25:G25"/>
    <mergeCell ref="A18:B18"/>
    <mergeCell ref="A19:B19"/>
    <mergeCell ref="F20:S20"/>
    <mergeCell ref="F19:S19"/>
    <mergeCell ref="F18:S18"/>
    <mergeCell ref="F17:S17"/>
    <mergeCell ref="F16:S16"/>
    <mergeCell ref="A20:B20"/>
    <mergeCell ref="C17:E17"/>
    <mergeCell ref="C18:E18"/>
    <mergeCell ref="C19:E19"/>
    <mergeCell ref="B23:C23"/>
    <mergeCell ref="B24:C24"/>
    <mergeCell ref="C20:E20"/>
    <mergeCell ref="A22:R22"/>
    <mergeCell ref="L24:M24"/>
  </mergeCells>
  <phoneticPr fontId="1"/>
  <conditionalFormatting sqref="P24">
    <cfRule type="cellIs" dxfId="20" priority="8" operator="equal">
      <formula>0</formula>
    </cfRule>
  </conditionalFormatting>
  <conditionalFormatting sqref="P25">
    <cfRule type="cellIs" dxfId="19" priority="7" operator="equal">
      <formula>0</formula>
    </cfRule>
  </conditionalFormatting>
  <conditionalFormatting sqref="F4 L4 N4 R4 K5:N6 D5:G6 I4:I6 P5:P6 F24:G25 F26 L24:L25 P24:Q25 O28:Q28 D27 D31 B34 F34 D34:D35 J31:O31 J35:O35">
    <cfRule type="cellIs" dxfId="18" priority="5" operator="equal">
      <formula>""</formula>
    </cfRule>
  </conditionalFormatting>
  <conditionalFormatting sqref="D4 D5:G5 D7:R7 I4:I6 P5:P6 P24:Q25 O28:Q28 P26">
    <cfRule type="cellIs" dxfId="17" priority="4" operator="equal">
      <formula>""</formula>
    </cfRule>
  </conditionalFormatting>
  <conditionalFormatting sqref="I4:I6 D5:G5 P5:P6 P24:Q25 O28:Q28 P26">
    <cfRule type="cellIs" dxfId="16" priority="3" operator="equal">
      <formula>""</formula>
    </cfRule>
  </conditionalFormatting>
  <conditionalFormatting sqref="P24:Q25 I4:I6 P5:P6 D5:G5 O28:Q28 P26">
    <cfRule type="cellIs" dxfId="15" priority="2" operator="equal">
      <formula>""</formula>
    </cfRule>
  </conditionalFormatting>
  <conditionalFormatting sqref="L26 P24 P25 P26 O28">
    <cfRule type="cellIs" dxfId="14" priority="1" operator="equal">
      <formula>""</formula>
    </cfRule>
  </conditionalFormatting>
  <dataValidations count="2">
    <dataValidation type="list" allowBlank="1" showInputMessage="1" showErrorMessage="1" sqref="D7">
      <formula1>$C$39:$C$61</formula1>
    </dataValidation>
    <dataValidation type="list" allowBlank="1" showInputMessage="1" showErrorMessage="1" sqref="L24:L25">
      <formula1>"1,1.5,2,2.5,3"</formula1>
    </dataValidation>
  </dataValidations>
  <pageMargins left="0.78740157480314965" right="0.23622047244094491" top="0.53125" bottom="0.35416666666666669" header="0.31496062992125984" footer="0.31496062992125984"/>
  <pageSetup paperSize="9" orientation="portrait" blackAndWhite="1" r:id="rId1"/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Zeros="0" view="pageBreakPreview" zoomScale="96" zoomScaleNormal="100" zoomScaleSheetLayoutView="96" workbookViewId="0"/>
  </sheetViews>
  <sheetFormatPr defaultColWidth="8.75" defaultRowHeight="18.75" outlineLevelRow="1" outlineLevelCol="2"/>
  <cols>
    <col min="1" max="1" width="3.125" style="2" customWidth="1"/>
    <col min="2" max="2" width="8.75" style="2" customWidth="1" outlineLevel="2"/>
    <col min="3" max="3" width="5.25" style="2" customWidth="1" outlineLevel="2"/>
    <col min="4" max="4" width="7.5" style="2" customWidth="1" outlineLevel="2"/>
    <col min="5" max="5" width="3.875" style="2" customWidth="1" outlineLevel="2"/>
    <col min="6" max="6" width="5.625" style="2" customWidth="1" outlineLevel="2"/>
    <col min="7" max="7" width="2.75" style="2" customWidth="1" outlineLevel="2"/>
    <col min="8" max="8" width="1.625" style="2" customWidth="1" outlineLevel="2"/>
    <col min="9" max="9" width="4.125" style="2" customWidth="1" outlineLevel="2"/>
    <col min="10" max="10" width="2.875" style="2" customWidth="1" outlineLevel="2"/>
    <col min="11" max="11" width="5.375" style="2" customWidth="1" outlineLevel="2"/>
    <col min="12" max="12" width="3.625" style="2" customWidth="1" outlineLevel="2"/>
    <col min="13" max="13" width="2.375" style="2" customWidth="1"/>
    <col min="14" max="14" width="7.625" style="2" customWidth="1"/>
    <col min="15" max="15" width="2" style="2" customWidth="1"/>
    <col min="16" max="16" width="3.5" style="2" customWidth="1"/>
    <col min="17" max="17" width="3.75" style="2" customWidth="1"/>
    <col min="18" max="18" width="8.375" style="2" customWidth="1"/>
    <col min="19" max="19" width="2.25" style="2" customWidth="1"/>
    <col min="20" max="20" width="14.625" style="2" customWidth="1"/>
    <col min="21" max="16384" width="8.75" style="2"/>
  </cols>
  <sheetData>
    <row r="1" spans="1:20" ht="21.75" customHeight="1">
      <c r="A1" s="2" t="s">
        <v>0</v>
      </c>
    </row>
    <row r="2" spans="1:20" ht="21.75" customHeight="1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6"/>
      <c r="T2" s="24"/>
    </row>
    <row r="3" spans="1:20" ht="21.75" customHeight="1"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3"/>
    </row>
    <row r="4" spans="1:20" ht="21.75" customHeight="1">
      <c r="A4" s="2">
        <v>1</v>
      </c>
      <c r="B4" s="39" t="s">
        <v>1</v>
      </c>
      <c r="C4" s="39"/>
      <c r="D4" s="23">
        <f>'1枚目（岡山ファミリー・サポート・センター用）'!D4</f>
        <v>0</v>
      </c>
      <c r="E4" s="23" t="s">
        <v>49</v>
      </c>
      <c r="F4" s="23">
        <f>'1枚目（岡山ファミリー・サポート・センター用）'!F4</f>
        <v>0</v>
      </c>
      <c r="G4" s="13" t="s">
        <v>50</v>
      </c>
      <c r="H4" s="13"/>
      <c r="I4" s="23">
        <f>'1枚目（岡山ファミリー・サポート・センター用）'!I4</f>
        <v>0</v>
      </c>
      <c r="J4" s="13" t="s">
        <v>51</v>
      </c>
      <c r="K4" s="13" t="s">
        <v>52</v>
      </c>
      <c r="L4" s="23">
        <f>'1枚目（岡山ファミリー・サポート・センター用）'!L4</f>
        <v>0</v>
      </c>
      <c r="M4" s="23" t="s">
        <v>53</v>
      </c>
      <c r="N4" s="16">
        <f>'1枚目（岡山ファミリー・サポート・センター用）'!N4</f>
        <v>0</v>
      </c>
      <c r="O4" s="32" t="s">
        <v>20</v>
      </c>
      <c r="P4" s="32"/>
      <c r="Q4" s="32"/>
      <c r="R4" s="16">
        <f>'1枚目（岡山ファミリー・サポート・センター用）'!R4</f>
        <v>0</v>
      </c>
      <c r="S4" s="16"/>
    </row>
    <row r="5" spans="1:20" ht="21.75" customHeight="1">
      <c r="A5" s="2">
        <v>2</v>
      </c>
      <c r="B5" s="41" t="s">
        <v>21</v>
      </c>
      <c r="C5" s="41"/>
      <c r="D5" s="42">
        <f>'1枚目（岡山ファミリー・サポート・センター用）'!D5:G5</f>
        <v>0</v>
      </c>
      <c r="E5" s="42"/>
      <c r="F5" s="42"/>
      <c r="G5" s="42"/>
      <c r="H5" s="21" t="s">
        <v>52</v>
      </c>
      <c r="I5" s="5">
        <f>'1枚目（岡山ファミリー・サポート・センター用）'!I5</f>
        <v>0</v>
      </c>
      <c r="J5" s="5" t="s">
        <v>57</v>
      </c>
      <c r="K5" s="42">
        <f>'1枚目（岡山ファミリー・サポート・センター用）'!K5:N5</f>
        <v>0</v>
      </c>
      <c r="L5" s="42"/>
      <c r="M5" s="42"/>
      <c r="N5" s="42"/>
      <c r="O5" s="15" t="s">
        <v>52</v>
      </c>
      <c r="P5" s="5">
        <f>'1枚目（岡山ファミリー・サポート・センター用）'!P5</f>
        <v>0</v>
      </c>
      <c r="Q5" s="5" t="s">
        <v>57</v>
      </c>
      <c r="R5" s="14">
        <f>R4-N4</f>
        <v>0</v>
      </c>
      <c r="S5" s="14"/>
    </row>
    <row r="6" spans="1:20" ht="21.75" customHeight="1">
      <c r="D6" s="43">
        <f>'1枚目（岡山ファミリー・サポート・センター用）'!D6:G6</f>
        <v>0</v>
      </c>
      <c r="E6" s="43"/>
      <c r="F6" s="43"/>
      <c r="G6" s="43"/>
      <c r="H6" s="21" t="s">
        <v>52</v>
      </c>
      <c r="I6" s="5">
        <f>'1枚目（岡山ファミリー・サポート・センター用）'!I6</f>
        <v>0</v>
      </c>
      <c r="J6" s="5" t="s">
        <v>57</v>
      </c>
      <c r="K6" s="43">
        <f>'1枚目（岡山ファミリー・サポート・センター用）'!K6:N6</f>
        <v>0</v>
      </c>
      <c r="L6" s="43"/>
      <c r="M6" s="43"/>
      <c r="N6" s="43"/>
      <c r="O6" s="15" t="s">
        <v>52</v>
      </c>
      <c r="P6" s="5">
        <f>'1枚目（岡山ファミリー・サポート・センター用）'!P6</f>
        <v>0</v>
      </c>
      <c r="Q6" s="5" t="s">
        <v>57</v>
      </c>
      <c r="R6" s="28" t="str">
        <f>'1枚目（岡山ファミリー・サポート・センター用）'!R6</f>
        <v/>
      </c>
      <c r="S6" s="7"/>
    </row>
    <row r="7" spans="1:20" ht="21.75" customHeight="1">
      <c r="A7" s="2">
        <v>3</v>
      </c>
      <c r="B7" s="39" t="s">
        <v>22</v>
      </c>
      <c r="C7" s="39"/>
      <c r="D7" s="42">
        <f>'1枚目（岡山ファミリー・サポート・センター用）'!D7:R7</f>
        <v>0</v>
      </c>
      <c r="E7" s="42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27" t="s">
        <v>61</v>
      </c>
      <c r="T7" s="5"/>
    </row>
    <row r="8" spans="1:20" ht="22.5" customHeight="1">
      <c r="A8" s="45" t="s">
        <v>2</v>
      </c>
      <c r="B8" s="46"/>
      <c r="C8" s="47" t="s">
        <v>3</v>
      </c>
      <c r="D8" s="48"/>
      <c r="E8" s="46"/>
      <c r="F8" s="47" t="s">
        <v>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6"/>
    </row>
    <row r="9" spans="1:20" ht="22.5" customHeight="1">
      <c r="A9" s="29">
        <f>'1枚目（岡山ファミリー・サポート・センター用）'!A9:B9</f>
        <v>0</v>
      </c>
      <c r="B9" s="30"/>
      <c r="C9" s="49">
        <f>'1枚目（岡山ファミリー・サポート・センター用）'!C9:E9</f>
        <v>0</v>
      </c>
      <c r="D9" s="50"/>
      <c r="E9" s="51"/>
      <c r="F9" s="33">
        <f>'1枚目（岡山ファミリー・サポート・センター用）'!F9:S9</f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20" ht="22.5" customHeight="1">
      <c r="A10" s="29">
        <f>'1枚目（岡山ファミリー・サポート・センター用）'!A10:B10</f>
        <v>0</v>
      </c>
      <c r="B10" s="30"/>
      <c r="C10" s="52">
        <f>'1枚目（岡山ファミリー・サポート・センター用）'!C10:E10</f>
        <v>0</v>
      </c>
      <c r="D10" s="50"/>
      <c r="E10" s="51"/>
      <c r="F10" s="33">
        <f>'1枚目（岡山ファミリー・サポート・センター用）'!F10:S10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1:20" ht="22.5" customHeight="1">
      <c r="A11" s="29">
        <f>'1枚目（岡山ファミリー・サポート・センター用）'!A11:B11</f>
        <v>0</v>
      </c>
      <c r="B11" s="30"/>
      <c r="C11" s="49">
        <f>'1枚目（岡山ファミリー・サポート・センター用）'!C11:E11</f>
        <v>0</v>
      </c>
      <c r="D11" s="50"/>
      <c r="E11" s="51"/>
      <c r="F11" s="33">
        <f>'1枚目（岡山ファミリー・サポート・センター用）'!F11:S11</f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12" spans="1:20" ht="22.5" customHeight="1">
      <c r="A12" s="29">
        <f>'1枚目（岡山ファミリー・サポート・センター用）'!A12:B12</f>
        <v>0</v>
      </c>
      <c r="B12" s="30"/>
      <c r="C12" s="49">
        <f>'1枚目（岡山ファミリー・サポート・センター用）'!C12:E12</f>
        <v>0</v>
      </c>
      <c r="D12" s="50"/>
      <c r="E12" s="51"/>
      <c r="F12" s="33">
        <f>'1枚目（岡山ファミリー・サポート・センター用）'!F12:S12</f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20" ht="22.5" customHeight="1">
      <c r="A13" s="29">
        <f>'1枚目（岡山ファミリー・サポート・センター用）'!A13:B13</f>
        <v>0</v>
      </c>
      <c r="B13" s="30"/>
      <c r="C13" s="49">
        <f>'1枚目（岡山ファミリー・サポート・センター用）'!C13:E13</f>
        <v>0</v>
      </c>
      <c r="D13" s="50"/>
      <c r="E13" s="51"/>
      <c r="F13" s="33">
        <f>'1枚目（岡山ファミリー・サポート・センター用）'!F13:S13</f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20" ht="22.5" customHeight="1">
      <c r="A14" s="29">
        <f>'1枚目（岡山ファミリー・サポート・センター用）'!A14:B14</f>
        <v>0</v>
      </c>
      <c r="B14" s="30"/>
      <c r="C14" s="49">
        <f>'1枚目（岡山ファミリー・サポート・センター用）'!C14:E14</f>
        <v>0</v>
      </c>
      <c r="D14" s="50"/>
      <c r="E14" s="51"/>
      <c r="F14" s="33">
        <f>'1枚目（岡山ファミリー・サポート・センター用）'!F14:S14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20" ht="22.5" customHeight="1">
      <c r="A15" s="29">
        <f>'1枚目（岡山ファミリー・サポート・センター用）'!A15:B15</f>
        <v>0</v>
      </c>
      <c r="B15" s="30"/>
      <c r="C15" s="49">
        <f>'1枚目（岡山ファミリー・サポート・センター用）'!C15:E15</f>
        <v>0</v>
      </c>
      <c r="D15" s="50"/>
      <c r="E15" s="51"/>
      <c r="F15" s="33">
        <f>'1枚目（岡山ファミリー・サポート・センター用）'!F15:S15</f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20" ht="22.5" customHeight="1">
      <c r="A16" s="29">
        <f>'1枚目（岡山ファミリー・サポート・センター用）'!A16:B16</f>
        <v>0</v>
      </c>
      <c r="B16" s="30"/>
      <c r="C16" s="49">
        <f>'1枚目（岡山ファミリー・サポート・センター用）'!C16:E16</f>
        <v>0</v>
      </c>
      <c r="D16" s="50"/>
      <c r="E16" s="51"/>
      <c r="F16" s="33">
        <f>'1枚目（岡山ファミリー・サポート・センター用）'!F16:S16</f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1:19" ht="22.5" customHeight="1">
      <c r="A17" s="29">
        <f>'1枚目（岡山ファミリー・サポート・センター用）'!A17:B17</f>
        <v>0</v>
      </c>
      <c r="B17" s="30"/>
      <c r="C17" s="49">
        <f>'1枚目（岡山ファミリー・サポート・センター用）'!C17:E17</f>
        <v>0</v>
      </c>
      <c r="D17" s="50"/>
      <c r="E17" s="51"/>
      <c r="F17" s="33">
        <f>'1枚目（岡山ファミリー・サポート・センター用）'!F17:S17</f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ht="22.5" customHeight="1">
      <c r="A18" s="29">
        <f>'1枚目（岡山ファミリー・サポート・センター用）'!A18:B18</f>
        <v>0</v>
      </c>
      <c r="B18" s="30"/>
      <c r="C18" s="49">
        <f>'1枚目（岡山ファミリー・サポート・センター用）'!C18:E18</f>
        <v>0</v>
      </c>
      <c r="D18" s="50"/>
      <c r="E18" s="51"/>
      <c r="F18" s="33">
        <f>'1枚目（岡山ファミリー・サポート・センター用）'!F18:S18</f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1:19" ht="22.5" customHeight="1">
      <c r="A19" s="29">
        <f>'1枚目（岡山ファミリー・サポート・センター用）'!A19:B19</f>
        <v>0</v>
      </c>
      <c r="B19" s="30"/>
      <c r="C19" s="49">
        <f>'1枚目（岡山ファミリー・サポート・センター用）'!C19:E19</f>
        <v>0</v>
      </c>
      <c r="D19" s="50"/>
      <c r="E19" s="51"/>
      <c r="F19" s="33">
        <f>'1枚目（岡山ファミリー・サポート・センター用）'!F19:S19</f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  <row r="20" spans="1:19" ht="22.5" customHeight="1">
      <c r="A20" s="29">
        <f>'1枚目（岡山ファミリー・サポート・センター用）'!A20:B20</f>
        <v>0</v>
      </c>
      <c r="B20" s="30"/>
      <c r="C20" s="49">
        <f>'1枚目（岡山ファミリー・サポート・センター用）'!C20:E20</f>
        <v>0</v>
      </c>
      <c r="D20" s="50"/>
      <c r="E20" s="51"/>
      <c r="F20" s="33">
        <f>'1枚目（岡山ファミリー・サポート・センター用）'!F20:S20</f>
        <v>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ht="6" customHeight="1"/>
    <row r="22" spans="1:19" ht="21.75" customHeight="1">
      <c r="A22" s="37" t="s">
        <v>62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9" ht="21.75" customHeight="1">
      <c r="A23" s="2">
        <v>4</v>
      </c>
      <c r="B23" s="37" t="s">
        <v>5</v>
      </c>
      <c r="C23" s="37"/>
    </row>
    <row r="24" spans="1:19" ht="21.75" customHeight="1">
      <c r="B24" s="32" t="s">
        <v>10</v>
      </c>
      <c r="C24" s="32"/>
      <c r="D24" s="13">
        <v>700</v>
      </c>
      <c r="E24" s="13" t="s">
        <v>48</v>
      </c>
      <c r="F24" s="31">
        <f>'1枚目（岡山ファミリー・サポート・センター用）'!F24:G24</f>
        <v>0</v>
      </c>
      <c r="G24" s="31"/>
      <c r="H24" s="37" t="s">
        <v>6</v>
      </c>
      <c r="I24" s="37"/>
      <c r="J24" s="37"/>
      <c r="K24" s="37"/>
      <c r="L24" s="32">
        <f>'1枚目（岡山ファミリー・サポート・センター用）'!L24:M24</f>
        <v>0</v>
      </c>
      <c r="M24" s="32"/>
      <c r="N24" s="53" t="s">
        <v>7</v>
      </c>
      <c r="O24" s="53"/>
      <c r="P24" s="36">
        <f>D24*F24*L24</f>
        <v>0</v>
      </c>
      <c r="Q24" s="36"/>
      <c r="R24" s="25" t="s">
        <v>8</v>
      </c>
      <c r="S24" s="23"/>
    </row>
    <row r="25" spans="1:19" ht="21.75" customHeight="1">
      <c r="B25" s="32"/>
      <c r="C25" s="32"/>
      <c r="D25" s="13">
        <v>900</v>
      </c>
      <c r="E25" s="13" t="s">
        <v>47</v>
      </c>
      <c r="F25" s="32">
        <f>'1枚目（岡山ファミリー・サポート・センター用）'!F25:G25</f>
        <v>0</v>
      </c>
      <c r="G25" s="32"/>
      <c r="H25" s="37" t="s">
        <v>6</v>
      </c>
      <c r="I25" s="37"/>
      <c r="J25" s="37"/>
      <c r="K25" s="37"/>
      <c r="L25" s="32">
        <f>'1枚目（岡山ファミリー・サポート・センター用）'!L25:M25</f>
        <v>0</v>
      </c>
      <c r="M25" s="32"/>
      <c r="N25" s="53" t="s">
        <v>7</v>
      </c>
      <c r="O25" s="53"/>
      <c r="P25" s="36">
        <f>D25*F25*L25</f>
        <v>0</v>
      </c>
      <c r="Q25" s="36"/>
      <c r="R25" s="25" t="s">
        <v>8</v>
      </c>
      <c r="S25" s="23"/>
    </row>
    <row r="26" spans="1:19" ht="21.75" customHeight="1">
      <c r="B26" s="32" t="s">
        <v>11</v>
      </c>
      <c r="C26" s="32"/>
      <c r="D26" s="2">
        <v>30</v>
      </c>
      <c r="E26" s="13" t="s">
        <v>47</v>
      </c>
      <c r="F26" s="32">
        <f>'1枚目（岡山ファミリー・サポート・センター用）'!F26:G26</f>
        <v>0</v>
      </c>
      <c r="G26" s="32"/>
      <c r="H26" s="37" t="s">
        <v>65</v>
      </c>
      <c r="I26" s="37"/>
      <c r="J26" s="37"/>
      <c r="K26" s="37"/>
      <c r="L26" s="32">
        <f>'1枚目（岡山ファミリー・サポート・センター用）'!L26:M26</f>
        <v>0</v>
      </c>
      <c r="M26" s="32"/>
      <c r="N26" s="53" t="s">
        <v>64</v>
      </c>
      <c r="O26" s="53"/>
      <c r="P26" s="36">
        <f>D26*F26*L26</f>
        <v>0</v>
      </c>
      <c r="Q26" s="36"/>
      <c r="R26" s="25" t="s">
        <v>8</v>
      </c>
    </row>
    <row r="27" spans="1:19" ht="21.75" customHeight="1">
      <c r="B27" s="32" t="s">
        <v>9</v>
      </c>
      <c r="C27" s="32"/>
      <c r="D27" s="2">
        <f>'1枚目（岡山ファミリー・サポート・センター用）'!D27</f>
        <v>0</v>
      </c>
      <c r="E27" s="25" t="s">
        <v>8</v>
      </c>
    </row>
    <row r="28" spans="1:19" ht="21.75" customHeight="1">
      <c r="B28" s="23"/>
      <c r="C28" s="23"/>
      <c r="N28" s="23" t="s">
        <v>55</v>
      </c>
      <c r="O28" s="36">
        <f>SUM(P24,P25,P26,D27)</f>
        <v>0</v>
      </c>
      <c r="P28" s="36"/>
      <c r="Q28" s="36"/>
      <c r="R28" s="2" t="s">
        <v>8</v>
      </c>
    </row>
    <row r="29" spans="1:19" ht="21.75" customHeight="1">
      <c r="B29" s="9" t="s">
        <v>17</v>
      </c>
    </row>
    <row r="30" spans="1:19" ht="21.75" customHeight="1">
      <c r="B30" s="9"/>
    </row>
    <row r="31" spans="1:19" ht="21.75" customHeight="1">
      <c r="B31" s="32" t="s">
        <v>12</v>
      </c>
      <c r="C31" s="32"/>
      <c r="D31" s="54">
        <f>'1枚目（岡山ファミリー・サポート・センター用）'!D31</f>
        <v>0</v>
      </c>
      <c r="E31" s="54"/>
      <c r="F31" s="54"/>
      <c r="I31" s="5" t="s">
        <v>13</v>
      </c>
      <c r="J31" s="32">
        <f>'1枚目（岡山ファミリー・サポート・センター用）'!J31:O31</f>
        <v>0</v>
      </c>
      <c r="K31" s="32"/>
      <c r="L31" s="32"/>
      <c r="M31" s="32"/>
      <c r="N31" s="32"/>
      <c r="O31" s="32"/>
      <c r="P31" s="32" t="s">
        <v>14</v>
      </c>
      <c r="Q31" s="32"/>
      <c r="R31" s="32"/>
      <c r="S31" s="23"/>
    </row>
    <row r="32" spans="1:19" ht="21.75" customHeight="1">
      <c r="I32" s="2" t="s">
        <v>15</v>
      </c>
    </row>
    <row r="33" spans="2:19" ht="21.75" customHeight="1">
      <c r="B33" s="10" t="s">
        <v>16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9" ht="21.75" customHeight="1">
      <c r="B34" s="13">
        <f>'1枚目（岡山ファミリー・サポート・センター用）'!B34</f>
        <v>0</v>
      </c>
      <c r="C34" s="5" t="s">
        <v>60</v>
      </c>
      <c r="D34" s="23">
        <f>'1枚目（岡山ファミリー・サポート・センター用）'!D34</f>
        <v>0</v>
      </c>
      <c r="E34" s="25" t="s">
        <v>50</v>
      </c>
      <c r="F34" s="23">
        <f>'1枚目（岡山ファミリー・サポート・センター用）'!F34</f>
        <v>0</v>
      </c>
      <c r="G34" s="2" t="s">
        <v>51</v>
      </c>
    </row>
    <row r="35" spans="2:19" ht="21.75" customHeight="1">
      <c r="B35" s="32" t="s">
        <v>12</v>
      </c>
      <c r="C35" s="32"/>
      <c r="D35" s="32">
        <f>'1枚目（岡山ファミリー・サポート・センター用）'!D35</f>
        <v>0</v>
      </c>
      <c r="E35" s="32"/>
      <c r="F35" s="32"/>
      <c r="I35" s="2" t="s">
        <v>13</v>
      </c>
      <c r="J35" s="32">
        <f>'1枚目（岡山ファミリー・サポート・センター用）'!J35:O35</f>
        <v>0</v>
      </c>
      <c r="K35" s="32"/>
      <c r="L35" s="32"/>
      <c r="M35" s="32"/>
      <c r="N35" s="32"/>
      <c r="O35" s="32"/>
      <c r="P35" s="32" t="s">
        <v>19</v>
      </c>
      <c r="Q35" s="32"/>
      <c r="R35" s="32"/>
      <c r="S35" s="23"/>
    </row>
    <row r="36" spans="2:19" ht="21.75" customHeight="1">
      <c r="B36" s="25"/>
      <c r="C36" s="25"/>
      <c r="I36" s="2" t="s">
        <v>18</v>
      </c>
    </row>
    <row r="38" spans="2:19" hidden="1" outlineLevel="1">
      <c r="D38" s="2" t="s">
        <v>23</v>
      </c>
    </row>
    <row r="39" spans="2:19" hidden="1" outlineLevel="1">
      <c r="B39" s="12">
        <v>1</v>
      </c>
      <c r="C39" s="38" t="s">
        <v>24</v>
      </c>
      <c r="D39" s="38"/>
      <c r="E39" s="38"/>
      <c r="F39" s="38"/>
      <c r="G39" s="38"/>
      <c r="H39" s="38"/>
      <c r="I39" s="38"/>
      <c r="J39" s="38"/>
      <c r="K39" s="38"/>
      <c r="L39" s="38"/>
      <c r="M39" s="15"/>
    </row>
    <row r="40" spans="2:19" hidden="1" outlineLevel="1">
      <c r="B40" s="12">
        <v>2</v>
      </c>
      <c r="C40" s="38" t="s">
        <v>25</v>
      </c>
      <c r="D40" s="38"/>
      <c r="E40" s="38"/>
      <c r="F40" s="38"/>
      <c r="G40" s="38"/>
      <c r="H40" s="38"/>
      <c r="I40" s="38"/>
      <c r="J40" s="38"/>
      <c r="K40" s="38"/>
      <c r="L40" s="38"/>
      <c r="M40" s="15"/>
    </row>
    <row r="41" spans="2:19" hidden="1" outlineLevel="1">
      <c r="B41" s="12">
        <v>3</v>
      </c>
      <c r="C41" s="38" t="s">
        <v>26</v>
      </c>
      <c r="D41" s="38"/>
      <c r="E41" s="38"/>
      <c r="F41" s="38"/>
      <c r="G41" s="38"/>
      <c r="H41" s="38"/>
      <c r="I41" s="38"/>
      <c r="J41" s="38"/>
      <c r="K41" s="38"/>
      <c r="L41" s="38"/>
      <c r="M41" s="15"/>
    </row>
    <row r="42" spans="2:19" hidden="1" outlineLevel="1">
      <c r="B42" s="12">
        <v>4</v>
      </c>
      <c r="C42" s="38" t="s">
        <v>27</v>
      </c>
      <c r="D42" s="38"/>
      <c r="E42" s="38"/>
      <c r="F42" s="38"/>
      <c r="G42" s="38"/>
      <c r="H42" s="38"/>
      <c r="I42" s="38"/>
      <c r="J42" s="38"/>
      <c r="K42" s="38"/>
      <c r="L42" s="38"/>
      <c r="M42" s="15"/>
    </row>
    <row r="43" spans="2:19" hidden="1" outlineLevel="1">
      <c r="B43" s="12">
        <v>5</v>
      </c>
      <c r="C43" s="38" t="s">
        <v>28</v>
      </c>
      <c r="D43" s="38"/>
      <c r="E43" s="38"/>
      <c r="F43" s="38"/>
      <c r="G43" s="38"/>
      <c r="H43" s="38"/>
      <c r="I43" s="38"/>
      <c r="J43" s="38"/>
      <c r="K43" s="38"/>
      <c r="L43" s="38"/>
      <c r="M43" s="15"/>
    </row>
    <row r="44" spans="2:19" hidden="1" outlineLevel="1">
      <c r="B44" s="12">
        <v>6</v>
      </c>
      <c r="C44" s="38" t="s">
        <v>29</v>
      </c>
      <c r="D44" s="38"/>
      <c r="E44" s="38"/>
      <c r="F44" s="38"/>
      <c r="G44" s="38"/>
      <c r="H44" s="38"/>
      <c r="I44" s="38"/>
      <c r="J44" s="38"/>
      <c r="K44" s="38"/>
      <c r="L44" s="38"/>
      <c r="M44" s="15"/>
    </row>
    <row r="45" spans="2:19" hidden="1" outlineLevel="1">
      <c r="B45" s="12">
        <v>7</v>
      </c>
      <c r="C45" s="38" t="s">
        <v>30</v>
      </c>
      <c r="D45" s="38"/>
      <c r="E45" s="38"/>
      <c r="F45" s="38"/>
      <c r="G45" s="38"/>
      <c r="H45" s="38"/>
      <c r="I45" s="38"/>
      <c r="J45" s="38"/>
      <c r="K45" s="38"/>
      <c r="L45" s="38"/>
      <c r="M45" s="15"/>
    </row>
    <row r="46" spans="2:19" hidden="1" outlineLevel="1">
      <c r="B46" s="12">
        <v>8</v>
      </c>
      <c r="C46" s="38" t="s">
        <v>31</v>
      </c>
      <c r="D46" s="38"/>
      <c r="E46" s="38"/>
      <c r="F46" s="38"/>
      <c r="G46" s="38"/>
      <c r="H46" s="38"/>
      <c r="I46" s="38"/>
      <c r="J46" s="38"/>
      <c r="K46" s="38"/>
      <c r="L46" s="38"/>
      <c r="M46" s="15"/>
    </row>
    <row r="47" spans="2:19" hidden="1" outlineLevel="1">
      <c r="B47" s="12">
        <v>9</v>
      </c>
      <c r="C47" s="38" t="s">
        <v>32</v>
      </c>
      <c r="D47" s="38"/>
      <c r="E47" s="38"/>
      <c r="F47" s="38"/>
      <c r="G47" s="38"/>
      <c r="H47" s="38"/>
      <c r="I47" s="38"/>
      <c r="J47" s="38"/>
      <c r="K47" s="38"/>
      <c r="L47" s="38"/>
      <c r="M47" s="15"/>
    </row>
    <row r="48" spans="2:19" hidden="1" outlineLevel="1">
      <c r="B48" s="12">
        <v>10</v>
      </c>
      <c r="C48" s="38" t="s">
        <v>33</v>
      </c>
      <c r="D48" s="38"/>
      <c r="E48" s="38"/>
      <c r="F48" s="38"/>
      <c r="G48" s="38"/>
      <c r="H48" s="38"/>
      <c r="I48" s="38"/>
      <c r="J48" s="38"/>
      <c r="K48" s="38"/>
      <c r="L48" s="38"/>
      <c r="M48" s="15"/>
    </row>
    <row r="49" spans="2:13" hidden="1" outlineLevel="1">
      <c r="B49" s="12">
        <v>11</v>
      </c>
      <c r="C49" s="38" t="s">
        <v>46</v>
      </c>
      <c r="D49" s="38"/>
      <c r="E49" s="38"/>
      <c r="F49" s="38"/>
      <c r="G49" s="38"/>
      <c r="H49" s="38"/>
      <c r="I49" s="38"/>
      <c r="J49" s="38"/>
      <c r="K49" s="38"/>
      <c r="L49" s="38"/>
      <c r="M49" s="15"/>
    </row>
    <row r="50" spans="2:13" hidden="1" outlineLevel="1">
      <c r="B50" s="12">
        <v>12</v>
      </c>
      <c r="C50" s="38" t="s">
        <v>34</v>
      </c>
      <c r="D50" s="38"/>
      <c r="E50" s="38"/>
      <c r="F50" s="38"/>
      <c r="G50" s="38"/>
      <c r="H50" s="38"/>
      <c r="I50" s="38"/>
      <c r="J50" s="38"/>
      <c r="K50" s="38"/>
      <c r="L50" s="38"/>
      <c r="M50" s="15"/>
    </row>
    <row r="51" spans="2:13" hidden="1" outlineLevel="1">
      <c r="B51" s="12">
        <v>13</v>
      </c>
      <c r="C51" s="38" t="s">
        <v>35</v>
      </c>
      <c r="D51" s="38"/>
      <c r="E51" s="38"/>
      <c r="F51" s="38"/>
      <c r="G51" s="38"/>
      <c r="H51" s="38"/>
      <c r="I51" s="38"/>
      <c r="J51" s="38"/>
      <c r="K51" s="38"/>
      <c r="L51" s="38"/>
      <c r="M51" s="15"/>
    </row>
    <row r="52" spans="2:13" hidden="1" outlineLevel="1">
      <c r="B52" s="12">
        <v>14</v>
      </c>
      <c r="C52" s="38" t="s">
        <v>36</v>
      </c>
      <c r="D52" s="38"/>
      <c r="E52" s="38"/>
      <c r="F52" s="38"/>
      <c r="G52" s="38"/>
      <c r="H52" s="38"/>
      <c r="I52" s="38"/>
      <c r="J52" s="38"/>
      <c r="K52" s="38"/>
      <c r="L52" s="38"/>
      <c r="M52" s="15"/>
    </row>
    <row r="53" spans="2:13" hidden="1" outlineLevel="1">
      <c r="B53" s="12">
        <v>15</v>
      </c>
      <c r="C53" s="38" t="s">
        <v>37</v>
      </c>
      <c r="D53" s="38"/>
      <c r="E53" s="38"/>
      <c r="F53" s="38"/>
      <c r="G53" s="38"/>
      <c r="H53" s="38"/>
      <c r="I53" s="38"/>
      <c r="J53" s="38"/>
      <c r="K53" s="38"/>
      <c r="L53" s="38"/>
      <c r="M53" s="15"/>
    </row>
    <row r="54" spans="2:13" hidden="1" outlineLevel="1">
      <c r="B54" s="12">
        <v>16</v>
      </c>
      <c r="C54" s="38" t="s">
        <v>38</v>
      </c>
      <c r="D54" s="38"/>
      <c r="E54" s="38"/>
      <c r="F54" s="38"/>
      <c r="G54" s="38"/>
      <c r="H54" s="38"/>
      <c r="I54" s="38"/>
      <c r="J54" s="38"/>
      <c r="K54" s="38"/>
      <c r="L54" s="38"/>
      <c r="M54" s="15"/>
    </row>
    <row r="55" spans="2:13" hidden="1" outlineLevel="1">
      <c r="B55" s="12">
        <v>17</v>
      </c>
      <c r="C55" s="38" t="s">
        <v>39</v>
      </c>
      <c r="D55" s="38"/>
      <c r="E55" s="38"/>
      <c r="F55" s="38"/>
      <c r="G55" s="38"/>
      <c r="H55" s="38"/>
      <c r="I55" s="38"/>
      <c r="J55" s="38"/>
      <c r="K55" s="38"/>
      <c r="L55" s="38"/>
      <c r="M55" s="15"/>
    </row>
    <row r="56" spans="2:13" hidden="1" outlineLevel="1">
      <c r="B56" s="12">
        <v>18</v>
      </c>
      <c r="C56" s="38" t="s">
        <v>40</v>
      </c>
      <c r="D56" s="38"/>
      <c r="E56" s="38"/>
      <c r="F56" s="38"/>
      <c r="G56" s="38"/>
      <c r="H56" s="38"/>
      <c r="I56" s="38"/>
      <c r="J56" s="38"/>
      <c r="K56" s="38"/>
      <c r="L56" s="38"/>
      <c r="M56" s="15"/>
    </row>
    <row r="57" spans="2:13" hidden="1" outlineLevel="1">
      <c r="B57" s="12">
        <v>19</v>
      </c>
      <c r="C57" s="38" t="s">
        <v>41</v>
      </c>
      <c r="D57" s="38"/>
      <c r="E57" s="38"/>
      <c r="F57" s="38"/>
      <c r="G57" s="38"/>
      <c r="H57" s="38"/>
      <c r="I57" s="38"/>
      <c r="J57" s="38"/>
      <c r="K57" s="38"/>
      <c r="L57" s="38"/>
      <c r="M57" s="15"/>
    </row>
    <row r="58" spans="2:13" hidden="1" outlineLevel="1">
      <c r="B58" s="12">
        <v>20</v>
      </c>
      <c r="C58" s="38" t="s">
        <v>42</v>
      </c>
      <c r="D58" s="38"/>
      <c r="E58" s="38"/>
      <c r="F58" s="38"/>
      <c r="G58" s="38"/>
      <c r="H58" s="38"/>
      <c r="I58" s="38"/>
      <c r="J58" s="38"/>
      <c r="K58" s="38"/>
      <c r="L58" s="38"/>
      <c r="M58" s="15"/>
    </row>
    <row r="59" spans="2:13" hidden="1" outlineLevel="1">
      <c r="B59" s="12">
        <v>21</v>
      </c>
      <c r="C59" s="38" t="s">
        <v>43</v>
      </c>
      <c r="D59" s="38"/>
      <c r="E59" s="38"/>
      <c r="F59" s="38"/>
      <c r="G59" s="38"/>
      <c r="H59" s="38"/>
      <c r="I59" s="38"/>
      <c r="J59" s="38"/>
      <c r="K59" s="38"/>
      <c r="L59" s="38"/>
      <c r="M59" s="15"/>
    </row>
    <row r="60" spans="2:13" hidden="1" outlineLevel="1">
      <c r="B60" s="12">
        <v>22</v>
      </c>
      <c r="C60" s="38" t="s">
        <v>44</v>
      </c>
      <c r="D60" s="38"/>
      <c r="E60" s="38"/>
      <c r="F60" s="38"/>
      <c r="G60" s="38"/>
      <c r="H60" s="38"/>
      <c r="I60" s="38"/>
      <c r="J60" s="38"/>
      <c r="K60" s="38"/>
      <c r="L60" s="38"/>
      <c r="M60" s="15"/>
    </row>
    <row r="61" spans="2:13" hidden="1" outlineLevel="1">
      <c r="B61" s="12">
        <v>23</v>
      </c>
      <c r="C61" s="38" t="s">
        <v>45</v>
      </c>
      <c r="D61" s="38"/>
      <c r="E61" s="38"/>
      <c r="F61" s="38"/>
      <c r="G61" s="38"/>
      <c r="H61" s="38"/>
      <c r="I61" s="38"/>
      <c r="J61" s="38"/>
      <c r="K61" s="38"/>
      <c r="L61" s="38"/>
      <c r="M61" s="15"/>
    </row>
    <row r="62" spans="2:13" collapsed="1"/>
  </sheetData>
  <sheetProtection algorithmName="SHA-512" hashValue="xoU/r2rbub43PgPDtGntA6N14GDk5HWacCVrO5a8S1fNoaitqWkB/521QQjHvvaoUWxsn2gGMhvIUBmxMV/ckQ==" saltValue="SpWdvi0YlU3IQPpxkL9PXg==" spinCount="100000" sheet="1" objects="1" scenarios="1"/>
  <mergeCells count="103">
    <mergeCell ref="C57:L57"/>
    <mergeCell ref="C58:L58"/>
    <mergeCell ref="C59:L59"/>
    <mergeCell ref="C60:L60"/>
    <mergeCell ref="C61:L61"/>
    <mergeCell ref="D31:F31"/>
    <mergeCell ref="D35:F35"/>
    <mergeCell ref="C51:L51"/>
    <mergeCell ref="C52:L52"/>
    <mergeCell ref="C53:L53"/>
    <mergeCell ref="C54:L54"/>
    <mergeCell ref="C55:L55"/>
    <mergeCell ref="C56:L56"/>
    <mergeCell ref="C45:L45"/>
    <mergeCell ref="C46:L46"/>
    <mergeCell ref="C47:L47"/>
    <mergeCell ref="C48:L48"/>
    <mergeCell ref="C49:L49"/>
    <mergeCell ref="C50:L50"/>
    <mergeCell ref="C39:L39"/>
    <mergeCell ref="C40:L40"/>
    <mergeCell ref="C41:L41"/>
    <mergeCell ref="C42:L42"/>
    <mergeCell ref="C43:L43"/>
    <mergeCell ref="C44:L44"/>
    <mergeCell ref="B27:C27"/>
    <mergeCell ref="O28:Q28"/>
    <mergeCell ref="B31:C31"/>
    <mergeCell ref="J31:O31"/>
    <mergeCell ref="P31:R31"/>
    <mergeCell ref="B35:C35"/>
    <mergeCell ref="J35:O35"/>
    <mergeCell ref="P35:R35"/>
    <mergeCell ref="B25:C25"/>
    <mergeCell ref="F25:G25"/>
    <mergeCell ref="L25:M25"/>
    <mergeCell ref="P25:Q25"/>
    <mergeCell ref="B26:C26"/>
    <mergeCell ref="F26:G26"/>
    <mergeCell ref="H26:K26"/>
    <mergeCell ref="L26:M26"/>
    <mergeCell ref="N26:O26"/>
    <mergeCell ref="P26:Q26"/>
    <mergeCell ref="H25:K25"/>
    <mergeCell ref="N25:O25"/>
    <mergeCell ref="A22:R22"/>
    <mergeCell ref="B23:C23"/>
    <mergeCell ref="B24:C24"/>
    <mergeCell ref="F24:G24"/>
    <mergeCell ref="L24:M24"/>
    <mergeCell ref="P24:Q24"/>
    <mergeCell ref="H24:K24"/>
    <mergeCell ref="A19:B19"/>
    <mergeCell ref="C19:E19"/>
    <mergeCell ref="F19:S19"/>
    <mergeCell ref="A20:B20"/>
    <mergeCell ref="C20:E20"/>
    <mergeCell ref="F20:S20"/>
    <mergeCell ref="N24:O24"/>
    <mergeCell ref="A17:B17"/>
    <mergeCell ref="C17:E17"/>
    <mergeCell ref="F17:S17"/>
    <mergeCell ref="A18:B18"/>
    <mergeCell ref="C18:E18"/>
    <mergeCell ref="F18:S18"/>
    <mergeCell ref="A15:B15"/>
    <mergeCell ref="C15:E15"/>
    <mergeCell ref="F15:S15"/>
    <mergeCell ref="A16:B16"/>
    <mergeCell ref="C16:E16"/>
    <mergeCell ref="F16:S16"/>
    <mergeCell ref="A13:B13"/>
    <mergeCell ref="C13:E13"/>
    <mergeCell ref="F13:S13"/>
    <mergeCell ref="A14:B14"/>
    <mergeCell ref="C14:E14"/>
    <mergeCell ref="F14:S14"/>
    <mergeCell ref="A11:B11"/>
    <mergeCell ref="C11:E11"/>
    <mergeCell ref="F11:S11"/>
    <mergeCell ref="A12:B12"/>
    <mergeCell ref="C12:E12"/>
    <mergeCell ref="F12:S12"/>
    <mergeCell ref="A10:B10"/>
    <mergeCell ref="C10:E10"/>
    <mergeCell ref="F10:S10"/>
    <mergeCell ref="D6:G6"/>
    <mergeCell ref="K6:N6"/>
    <mergeCell ref="B7:C7"/>
    <mergeCell ref="D7:R7"/>
    <mergeCell ref="A8:B8"/>
    <mergeCell ref="C8:E8"/>
    <mergeCell ref="F8:S8"/>
    <mergeCell ref="F2:P2"/>
    <mergeCell ref="F3:P3"/>
    <mergeCell ref="B4:C4"/>
    <mergeCell ref="O4:Q4"/>
    <mergeCell ref="B5:C5"/>
    <mergeCell ref="D5:G5"/>
    <mergeCell ref="K5:N5"/>
    <mergeCell ref="A9:B9"/>
    <mergeCell ref="C9:E9"/>
    <mergeCell ref="F9:S9"/>
  </mergeCells>
  <phoneticPr fontId="1"/>
  <conditionalFormatting sqref="P24">
    <cfRule type="cellIs" dxfId="13" priority="7" operator="equal">
      <formula>0</formula>
    </cfRule>
  </conditionalFormatting>
  <conditionalFormatting sqref="P25">
    <cfRule type="cellIs" dxfId="12" priority="6" operator="equal">
      <formula>0</formula>
    </cfRule>
  </conditionalFormatting>
  <conditionalFormatting sqref="F4 L4 N4 R4 K5:N6 D5:G6 I4:I6 P5:P6 F24:G25 F26 L24:L25 P24:Q25 O28:Q28 D27 D31 B34 F34 D34:D35 J31:O31 J35:O35">
    <cfRule type="cellIs" dxfId="11" priority="5" operator="equal">
      <formula>""</formula>
    </cfRule>
  </conditionalFormatting>
  <conditionalFormatting sqref="D4 D5:G5 D7:R7 I4:I6 P5:P6 P24:Q25 O28:Q28 P26">
    <cfRule type="cellIs" dxfId="10" priority="4" operator="equal">
      <formula>""</formula>
    </cfRule>
  </conditionalFormatting>
  <conditionalFormatting sqref="I4:I6 D5:G5 P5:P6 P24:Q25 O28:Q28 P26">
    <cfRule type="cellIs" dxfId="9" priority="3" operator="equal">
      <formula>""</formula>
    </cfRule>
  </conditionalFormatting>
  <conditionalFormatting sqref="P24:Q25 I4:I6 P5:P6 D5:G5 O28:Q28 P26">
    <cfRule type="cellIs" dxfId="8" priority="2" operator="equal">
      <formula>""</formula>
    </cfRule>
  </conditionalFormatting>
  <conditionalFormatting sqref="L26 P24:P26 O28">
    <cfRule type="cellIs" dxfId="7" priority="1" operator="equal">
      <formula>""</formula>
    </cfRule>
  </conditionalFormatting>
  <pageMargins left="0.78740157480314965" right="0.23622047244094491" top="0.53125" bottom="0.35416666666666669" header="0.31496062992125984" footer="0.31496062992125984"/>
  <pageSetup paperSize="9" orientation="portrait" blackAndWhite="1" r:id="rId1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Zeros="0" view="pageBreakPreview" zoomScale="96" zoomScaleNormal="100" zoomScaleSheetLayoutView="96" workbookViewId="0"/>
  </sheetViews>
  <sheetFormatPr defaultColWidth="8.75" defaultRowHeight="18.75" outlineLevelRow="1" outlineLevelCol="2"/>
  <cols>
    <col min="1" max="1" width="3.125" style="2" customWidth="1"/>
    <col min="2" max="2" width="8.75" style="2" customWidth="1" outlineLevel="2"/>
    <col min="3" max="3" width="5.25" style="2" customWidth="1" outlineLevel="2"/>
    <col min="4" max="4" width="7.5" style="2" customWidth="1" outlineLevel="2"/>
    <col min="5" max="5" width="3.875" style="2" customWidth="1" outlineLevel="2"/>
    <col min="6" max="6" width="5.625" style="2" customWidth="1" outlineLevel="2"/>
    <col min="7" max="7" width="2.75" style="2" customWidth="1" outlineLevel="2"/>
    <col min="8" max="8" width="1.625" style="2" customWidth="1" outlineLevel="2"/>
    <col min="9" max="9" width="4.125" style="2" customWidth="1" outlineLevel="2"/>
    <col min="10" max="10" width="2.875" style="2" customWidth="1" outlineLevel="2"/>
    <col min="11" max="11" width="5.375" style="2" customWidth="1" outlineLevel="2"/>
    <col min="12" max="12" width="3.625" style="2" customWidth="1" outlineLevel="2"/>
    <col min="13" max="13" width="2.375" style="2" customWidth="1"/>
    <col min="14" max="14" width="7.625" style="2" customWidth="1"/>
    <col min="15" max="15" width="2" style="2" customWidth="1"/>
    <col min="16" max="16" width="3.5" style="2" customWidth="1"/>
    <col min="17" max="17" width="3.75" style="2" customWidth="1"/>
    <col min="18" max="18" width="8.375" style="2" customWidth="1"/>
    <col min="19" max="19" width="2.25" style="2" customWidth="1"/>
    <col min="20" max="20" width="14.625" style="2" customWidth="1"/>
    <col min="21" max="16384" width="8.75" style="2"/>
  </cols>
  <sheetData>
    <row r="1" spans="1:20" ht="21.75" customHeight="1">
      <c r="A1" s="2" t="s">
        <v>0</v>
      </c>
    </row>
    <row r="2" spans="1:20" ht="21.75" customHeight="1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6"/>
      <c r="T2" s="24"/>
    </row>
    <row r="3" spans="1:20" ht="21.75" customHeight="1"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3"/>
    </row>
    <row r="4" spans="1:20" ht="21.75" customHeight="1">
      <c r="A4" s="2">
        <v>1</v>
      </c>
      <c r="B4" s="39" t="s">
        <v>1</v>
      </c>
      <c r="C4" s="39"/>
      <c r="D4" s="23">
        <f>'1枚目（岡山ファミリー・サポート・センター用）'!D4</f>
        <v>0</v>
      </c>
      <c r="E4" s="23" t="s">
        <v>49</v>
      </c>
      <c r="F4" s="23">
        <f>'1枚目（岡山ファミリー・サポート・センター用）'!F4</f>
        <v>0</v>
      </c>
      <c r="G4" s="13" t="s">
        <v>50</v>
      </c>
      <c r="H4" s="13"/>
      <c r="I4" s="23">
        <f>'1枚目（岡山ファミリー・サポート・センター用）'!I4</f>
        <v>0</v>
      </c>
      <c r="J4" s="13" t="s">
        <v>51</v>
      </c>
      <c r="K4" s="13" t="s">
        <v>52</v>
      </c>
      <c r="L4" s="23">
        <f>'1枚目（岡山ファミリー・サポート・センター用）'!L4</f>
        <v>0</v>
      </c>
      <c r="M4" s="23" t="s">
        <v>53</v>
      </c>
      <c r="N4" s="16">
        <f>'1枚目（岡山ファミリー・サポート・センター用）'!N4</f>
        <v>0</v>
      </c>
      <c r="O4" s="32" t="s">
        <v>20</v>
      </c>
      <c r="P4" s="32"/>
      <c r="Q4" s="32"/>
      <c r="R4" s="16">
        <f>'1枚目（岡山ファミリー・サポート・センター用）'!R4</f>
        <v>0</v>
      </c>
      <c r="S4" s="16"/>
    </row>
    <row r="5" spans="1:20" ht="21.75" customHeight="1">
      <c r="A5" s="2">
        <v>2</v>
      </c>
      <c r="B5" s="41" t="s">
        <v>21</v>
      </c>
      <c r="C5" s="41"/>
      <c r="D5" s="42">
        <f>'1枚目（岡山ファミリー・サポート・センター用）'!D5:G5</f>
        <v>0</v>
      </c>
      <c r="E5" s="42"/>
      <c r="F5" s="42"/>
      <c r="G5" s="42"/>
      <c r="H5" s="21" t="s">
        <v>52</v>
      </c>
      <c r="I5" s="5">
        <f>'1枚目（岡山ファミリー・サポート・センター用）'!I5</f>
        <v>0</v>
      </c>
      <c r="J5" s="5" t="s">
        <v>57</v>
      </c>
      <c r="K5" s="42">
        <f>'1枚目（岡山ファミリー・サポート・センター用）'!K5:N5</f>
        <v>0</v>
      </c>
      <c r="L5" s="42"/>
      <c r="M5" s="42"/>
      <c r="N5" s="42"/>
      <c r="O5" s="15" t="s">
        <v>52</v>
      </c>
      <c r="P5" s="5">
        <f>'1枚目（岡山ファミリー・サポート・センター用）'!P5</f>
        <v>0</v>
      </c>
      <c r="Q5" s="5" t="s">
        <v>57</v>
      </c>
      <c r="R5" s="14">
        <f>R4-N4</f>
        <v>0</v>
      </c>
      <c r="S5" s="14"/>
    </row>
    <row r="6" spans="1:20" ht="21.75" customHeight="1">
      <c r="D6" s="43">
        <f>'1枚目（岡山ファミリー・サポート・センター用）'!D6:G6</f>
        <v>0</v>
      </c>
      <c r="E6" s="43"/>
      <c r="F6" s="43"/>
      <c r="G6" s="43"/>
      <c r="H6" s="21" t="s">
        <v>52</v>
      </c>
      <c r="I6" s="5">
        <f>'1枚目（岡山ファミリー・サポート・センター用）'!I6</f>
        <v>0</v>
      </c>
      <c r="J6" s="5" t="s">
        <v>57</v>
      </c>
      <c r="K6" s="43">
        <f>'1枚目（岡山ファミリー・サポート・センター用）'!K6:N6</f>
        <v>0</v>
      </c>
      <c r="L6" s="43"/>
      <c r="M6" s="43"/>
      <c r="N6" s="43"/>
      <c r="O6" s="15" t="s">
        <v>52</v>
      </c>
      <c r="P6" s="5">
        <f>'1枚目（岡山ファミリー・サポート・センター用）'!P6</f>
        <v>0</v>
      </c>
      <c r="Q6" s="5" t="s">
        <v>57</v>
      </c>
      <c r="R6" s="28" t="str">
        <f>'1枚目（岡山ファミリー・サポート・センター用）'!R6</f>
        <v/>
      </c>
      <c r="S6" s="7"/>
    </row>
    <row r="7" spans="1:20" ht="21.75" customHeight="1">
      <c r="A7" s="2">
        <v>3</v>
      </c>
      <c r="B7" s="39" t="s">
        <v>22</v>
      </c>
      <c r="C7" s="39"/>
      <c r="D7" s="42">
        <f>'1枚目（岡山ファミリー・サポート・センター用）'!D7:R7</f>
        <v>0</v>
      </c>
      <c r="E7" s="42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27" t="s">
        <v>61</v>
      </c>
      <c r="T7" s="5"/>
    </row>
    <row r="8" spans="1:20" ht="22.5" customHeight="1">
      <c r="A8" s="45" t="s">
        <v>2</v>
      </c>
      <c r="B8" s="46"/>
      <c r="C8" s="47" t="s">
        <v>3</v>
      </c>
      <c r="D8" s="48"/>
      <c r="E8" s="46"/>
      <c r="F8" s="47" t="s">
        <v>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6"/>
    </row>
    <row r="9" spans="1:20" ht="22.5" customHeight="1">
      <c r="A9" s="29">
        <f>'1枚目（岡山ファミリー・サポート・センター用）'!A9:B9</f>
        <v>0</v>
      </c>
      <c r="B9" s="30"/>
      <c r="C9" s="49">
        <f>'1枚目（岡山ファミリー・サポート・センター用）'!C9:E9</f>
        <v>0</v>
      </c>
      <c r="D9" s="50"/>
      <c r="E9" s="51"/>
      <c r="F9" s="33">
        <f>'1枚目（岡山ファミリー・サポート・センター用）'!F9:S9</f>
        <v>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20" ht="22.5" customHeight="1">
      <c r="A10" s="29">
        <f>'1枚目（岡山ファミリー・サポート・センター用）'!A10:B10</f>
        <v>0</v>
      </c>
      <c r="B10" s="30"/>
      <c r="C10" s="52">
        <f>'1枚目（岡山ファミリー・サポート・センター用）'!C10:E10</f>
        <v>0</v>
      </c>
      <c r="D10" s="50"/>
      <c r="E10" s="51"/>
      <c r="F10" s="33">
        <f>'1枚目（岡山ファミリー・サポート・センター用）'!F10:S10</f>
        <v>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</row>
    <row r="11" spans="1:20" ht="22.5" customHeight="1">
      <c r="A11" s="29">
        <f>'1枚目（岡山ファミリー・サポート・センター用）'!A11:B11</f>
        <v>0</v>
      </c>
      <c r="B11" s="30"/>
      <c r="C11" s="49">
        <f>'1枚目（岡山ファミリー・サポート・センター用）'!C11:E11</f>
        <v>0</v>
      </c>
      <c r="D11" s="50"/>
      <c r="E11" s="51"/>
      <c r="F11" s="33">
        <f>'1枚目（岡山ファミリー・サポート・センター用）'!F11:S11</f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12" spans="1:20" ht="22.5" customHeight="1">
      <c r="A12" s="29">
        <f>'1枚目（岡山ファミリー・サポート・センター用）'!A12:B12</f>
        <v>0</v>
      </c>
      <c r="B12" s="30"/>
      <c r="C12" s="49">
        <f>'1枚目（岡山ファミリー・サポート・センター用）'!C12:E12</f>
        <v>0</v>
      </c>
      <c r="D12" s="50"/>
      <c r="E12" s="51"/>
      <c r="F12" s="33">
        <f>'1枚目（岡山ファミリー・サポート・センター用）'!F12:S12</f>
        <v>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20" ht="22.5" customHeight="1">
      <c r="A13" s="29">
        <f>'1枚目（岡山ファミリー・サポート・センター用）'!A13:B13</f>
        <v>0</v>
      </c>
      <c r="B13" s="30"/>
      <c r="C13" s="49">
        <f>'1枚目（岡山ファミリー・サポート・センター用）'!C13:E13</f>
        <v>0</v>
      </c>
      <c r="D13" s="50"/>
      <c r="E13" s="51"/>
      <c r="F13" s="33">
        <f>'1枚目（岡山ファミリー・サポート・センター用）'!F13:S13</f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</row>
    <row r="14" spans="1:20" ht="22.5" customHeight="1">
      <c r="A14" s="29">
        <f>'1枚目（岡山ファミリー・サポート・センター用）'!A14:B14</f>
        <v>0</v>
      </c>
      <c r="B14" s="30"/>
      <c r="C14" s="49">
        <f>'1枚目（岡山ファミリー・サポート・センター用）'!C14:E14</f>
        <v>0</v>
      </c>
      <c r="D14" s="50"/>
      <c r="E14" s="51"/>
      <c r="F14" s="33">
        <f>'1枚目（岡山ファミリー・サポート・センター用）'!F14:S14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20" ht="22.5" customHeight="1">
      <c r="A15" s="29">
        <f>'1枚目（岡山ファミリー・サポート・センター用）'!A15:B15</f>
        <v>0</v>
      </c>
      <c r="B15" s="30"/>
      <c r="C15" s="49">
        <f>'1枚目（岡山ファミリー・サポート・センター用）'!C15:E15</f>
        <v>0</v>
      </c>
      <c r="D15" s="50"/>
      <c r="E15" s="51"/>
      <c r="F15" s="33">
        <f>'1枚目（岡山ファミリー・サポート・センター用）'!F15:S15</f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</row>
    <row r="16" spans="1:20" ht="22.5" customHeight="1">
      <c r="A16" s="29">
        <f>'1枚目（岡山ファミリー・サポート・センター用）'!A16:B16</f>
        <v>0</v>
      </c>
      <c r="B16" s="30"/>
      <c r="C16" s="49">
        <f>'1枚目（岡山ファミリー・サポート・センター用）'!C16:E16</f>
        <v>0</v>
      </c>
      <c r="D16" s="50"/>
      <c r="E16" s="51"/>
      <c r="F16" s="33">
        <f>'1枚目（岡山ファミリー・サポート・センター用）'!F16:S16</f>
        <v>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  <row r="17" spans="1:19" ht="22.5" customHeight="1">
      <c r="A17" s="29">
        <f>'1枚目（岡山ファミリー・サポート・センター用）'!A17:B17</f>
        <v>0</v>
      </c>
      <c r="B17" s="30"/>
      <c r="C17" s="49">
        <f>'1枚目（岡山ファミリー・サポート・センター用）'!C17:E17</f>
        <v>0</v>
      </c>
      <c r="D17" s="50"/>
      <c r="E17" s="51"/>
      <c r="F17" s="33">
        <f>'1枚目（岡山ファミリー・サポート・センター用）'!F17:S17</f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  <row r="18" spans="1:19" ht="22.5" customHeight="1">
      <c r="A18" s="29">
        <f>'1枚目（岡山ファミリー・サポート・センター用）'!A18:B18</f>
        <v>0</v>
      </c>
      <c r="B18" s="30"/>
      <c r="C18" s="49">
        <f>'1枚目（岡山ファミリー・サポート・センター用）'!C18:E18</f>
        <v>0</v>
      </c>
      <c r="D18" s="50"/>
      <c r="E18" s="51"/>
      <c r="F18" s="33">
        <f>'1枚目（岡山ファミリー・サポート・センター用）'!F18:S18</f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1:19" ht="22.5" customHeight="1">
      <c r="A19" s="29">
        <f>'1枚目（岡山ファミリー・サポート・センター用）'!A19:B19</f>
        <v>0</v>
      </c>
      <c r="B19" s="30"/>
      <c r="C19" s="49">
        <f>'1枚目（岡山ファミリー・サポート・センター用）'!C19:E19</f>
        <v>0</v>
      </c>
      <c r="D19" s="50"/>
      <c r="E19" s="51"/>
      <c r="F19" s="33">
        <f>'1枚目（岡山ファミリー・サポート・センター用）'!F19:S19</f>
        <v>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</row>
    <row r="20" spans="1:19" ht="22.5" customHeight="1">
      <c r="A20" s="29">
        <f>'1枚目（岡山ファミリー・サポート・センター用）'!A20:B20</f>
        <v>0</v>
      </c>
      <c r="B20" s="30"/>
      <c r="C20" s="49">
        <f>'1枚目（岡山ファミリー・サポート・センター用）'!C20:E20</f>
        <v>0</v>
      </c>
      <c r="D20" s="50"/>
      <c r="E20" s="51"/>
      <c r="F20" s="33">
        <f>'1枚目（岡山ファミリー・サポート・センター用）'!F20:S20</f>
        <v>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19" ht="6" customHeight="1"/>
    <row r="22" spans="1:19" ht="21.75" customHeight="1">
      <c r="A22" s="37" t="s">
        <v>62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9" ht="21.75" customHeight="1">
      <c r="A23" s="2">
        <v>4</v>
      </c>
      <c r="B23" s="37" t="s">
        <v>5</v>
      </c>
      <c r="C23" s="37"/>
    </row>
    <row r="24" spans="1:19" ht="21.75" customHeight="1">
      <c r="B24" s="32" t="s">
        <v>10</v>
      </c>
      <c r="C24" s="32"/>
      <c r="D24" s="13">
        <v>700</v>
      </c>
      <c r="E24" s="13" t="s">
        <v>48</v>
      </c>
      <c r="F24" s="31">
        <f>'1枚目（岡山ファミリー・サポート・センター用）'!F24:G24</f>
        <v>0</v>
      </c>
      <c r="G24" s="31"/>
      <c r="H24" s="37" t="s">
        <v>6</v>
      </c>
      <c r="I24" s="37"/>
      <c r="J24" s="37"/>
      <c r="K24" s="37"/>
      <c r="L24" s="32">
        <f>'1枚目（岡山ファミリー・サポート・センター用）'!L24:M24</f>
        <v>0</v>
      </c>
      <c r="M24" s="32"/>
      <c r="N24" s="53" t="s">
        <v>7</v>
      </c>
      <c r="O24" s="53"/>
      <c r="P24" s="36">
        <f>D24*F24*L24</f>
        <v>0</v>
      </c>
      <c r="Q24" s="36"/>
      <c r="R24" s="25" t="s">
        <v>8</v>
      </c>
      <c r="S24" s="23"/>
    </row>
    <row r="25" spans="1:19" ht="21.75" customHeight="1">
      <c r="B25" s="32"/>
      <c r="C25" s="32"/>
      <c r="D25" s="13">
        <v>900</v>
      </c>
      <c r="E25" s="13" t="s">
        <v>47</v>
      </c>
      <c r="F25" s="32">
        <f>'1枚目（岡山ファミリー・サポート・センター用）'!F25:G25</f>
        <v>0</v>
      </c>
      <c r="G25" s="32"/>
      <c r="H25" s="37" t="s">
        <v>6</v>
      </c>
      <c r="I25" s="37"/>
      <c r="J25" s="37"/>
      <c r="K25" s="37"/>
      <c r="L25" s="32">
        <f>'1枚目（岡山ファミリー・サポート・センター用）'!L25:M25</f>
        <v>0</v>
      </c>
      <c r="M25" s="32"/>
      <c r="N25" s="53" t="s">
        <v>7</v>
      </c>
      <c r="O25" s="53"/>
      <c r="P25" s="36">
        <f>D25*F25*L25</f>
        <v>0</v>
      </c>
      <c r="Q25" s="36"/>
      <c r="R25" s="25" t="s">
        <v>8</v>
      </c>
      <c r="S25" s="23"/>
    </row>
    <row r="26" spans="1:19" ht="21.75" customHeight="1">
      <c r="B26" s="32" t="s">
        <v>11</v>
      </c>
      <c r="C26" s="32"/>
      <c r="D26" s="2">
        <v>30</v>
      </c>
      <c r="E26" s="13" t="s">
        <v>47</v>
      </c>
      <c r="F26" s="32">
        <f>'1枚目（岡山ファミリー・サポート・センター用）'!F26:G26</f>
        <v>0</v>
      </c>
      <c r="G26" s="32"/>
      <c r="H26" s="37" t="s">
        <v>65</v>
      </c>
      <c r="I26" s="37"/>
      <c r="J26" s="37"/>
      <c r="K26" s="37"/>
      <c r="L26" s="32">
        <f>'1枚目（岡山ファミリー・サポート・センター用）'!L26:M26</f>
        <v>0</v>
      </c>
      <c r="M26" s="32"/>
      <c r="N26" s="53" t="s">
        <v>64</v>
      </c>
      <c r="O26" s="53"/>
      <c r="P26" s="36">
        <f>D26*F26*L26</f>
        <v>0</v>
      </c>
      <c r="Q26" s="36"/>
      <c r="R26" s="25" t="s">
        <v>8</v>
      </c>
    </row>
    <row r="27" spans="1:19" ht="21.75" customHeight="1">
      <c r="B27" s="32" t="s">
        <v>9</v>
      </c>
      <c r="C27" s="32"/>
      <c r="D27" s="2">
        <f>'1枚目（岡山ファミリー・サポート・センター用）'!D27</f>
        <v>0</v>
      </c>
      <c r="E27" s="25" t="s">
        <v>8</v>
      </c>
    </row>
    <row r="28" spans="1:19" ht="21.75" customHeight="1">
      <c r="B28" s="23"/>
      <c r="C28" s="23"/>
      <c r="N28" s="23" t="s">
        <v>55</v>
      </c>
      <c r="O28" s="36">
        <f>SUM(P24,P25,P26,D27)</f>
        <v>0</v>
      </c>
      <c r="P28" s="36"/>
      <c r="Q28" s="36"/>
      <c r="R28" s="2" t="s">
        <v>8</v>
      </c>
    </row>
    <row r="29" spans="1:19" ht="21.75" customHeight="1">
      <c r="B29" s="9" t="s">
        <v>17</v>
      </c>
    </row>
    <row r="30" spans="1:19" ht="21.75" customHeight="1">
      <c r="B30" s="9"/>
    </row>
    <row r="31" spans="1:19" ht="21.75" customHeight="1">
      <c r="B31" s="32" t="s">
        <v>12</v>
      </c>
      <c r="C31" s="32"/>
      <c r="D31" s="54">
        <f>'1枚目（岡山ファミリー・サポート・センター用）'!D31</f>
        <v>0</v>
      </c>
      <c r="E31" s="54"/>
      <c r="F31" s="54"/>
      <c r="I31" s="5" t="s">
        <v>13</v>
      </c>
      <c r="J31" s="32">
        <f>'1枚目（岡山ファミリー・サポート・センター用）'!J31:O31</f>
        <v>0</v>
      </c>
      <c r="K31" s="32"/>
      <c r="L31" s="32"/>
      <c r="M31" s="32"/>
      <c r="N31" s="32"/>
      <c r="O31" s="32"/>
      <c r="P31" s="32" t="s">
        <v>14</v>
      </c>
      <c r="Q31" s="32"/>
      <c r="R31" s="32"/>
      <c r="S31" s="23"/>
    </row>
    <row r="32" spans="1:19" ht="21.75" customHeight="1">
      <c r="I32" s="2" t="s">
        <v>15</v>
      </c>
    </row>
    <row r="33" spans="2:19" ht="21.75" customHeight="1">
      <c r="B33" s="10" t="s">
        <v>16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9" ht="21.75" customHeight="1">
      <c r="B34" s="13">
        <f>'1枚目（岡山ファミリー・サポート・センター用）'!B34</f>
        <v>0</v>
      </c>
      <c r="C34" s="5" t="s">
        <v>60</v>
      </c>
      <c r="D34" s="23">
        <f>'1枚目（岡山ファミリー・サポート・センター用）'!D34</f>
        <v>0</v>
      </c>
      <c r="E34" s="25" t="s">
        <v>50</v>
      </c>
      <c r="F34" s="23">
        <f>'1枚目（岡山ファミリー・サポート・センター用）'!F34</f>
        <v>0</v>
      </c>
      <c r="G34" s="2" t="s">
        <v>51</v>
      </c>
    </row>
    <row r="35" spans="2:19" ht="21.75" customHeight="1">
      <c r="B35" s="32" t="s">
        <v>12</v>
      </c>
      <c r="C35" s="32"/>
      <c r="D35" s="32">
        <f>'1枚目（岡山ファミリー・サポート・センター用）'!D35</f>
        <v>0</v>
      </c>
      <c r="E35" s="32"/>
      <c r="F35" s="32"/>
      <c r="I35" s="2" t="s">
        <v>13</v>
      </c>
      <c r="J35" s="32">
        <f>'1枚目（岡山ファミリー・サポート・センター用）'!J35:O35</f>
        <v>0</v>
      </c>
      <c r="K35" s="32"/>
      <c r="L35" s="32"/>
      <c r="M35" s="32"/>
      <c r="N35" s="32"/>
      <c r="O35" s="32"/>
      <c r="P35" s="32" t="s">
        <v>19</v>
      </c>
      <c r="Q35" s="32"/>
      <c r="R35" s="32"/>
      <c r="S35" s="23"/>
    </row>
    <row r="36" spans="2:19" ht="21.75" customHeight="1">
      <c r="B36" s="25"/>
      <c r="C36" s="25"/>
      <c r="I36" s="2" t="s">
        <v>18</v>
      </c>
    </row>
    <row r="38" spans="2:19" hidden="1" outlineLevel="1">
      <c r="D38" s="2" t="s">
        <v>23</v>
      </c>
    </row>
    <row r="39" spans="2:19" hidden="1" outlineLevel="1">
      <c r="B39" s="12">
        <v>1</v>
      </c>
      <c r="C39" s="38" t="s">
        <v>24</v>
      </c>
      <c r="D39" s="38"/>
      <c r="E39" s="38"/>
      <c r="F39" s="38"/>
      <c r="G39" s="38"/>
      <c r="H39" s="38"/>
      <c r="I39" s="38"/>
      <c r="J39" s="38"/>
      <c r="K39" s="38"/>
      <c r="L39" s="38"/>
      <c r="M39" s="15"/>
    </row>
    <row r="40" spans="2:19" hidden="1" outlineLevel="1">
      <c r="B40" s="12">
        <v>2</v>
      </c>
      <c r="C40" s="38" t="s">
        <v>25</v>
      </c>
      <c r="D40" s="38"/>
      <c r="E40" s="38"/>
      <c r="F40" s="38"/>
      <c r="G40" s="38"/>
      <c r="H40" s="38"/>
      <c r="I40" s="38"/>
      <c r="J40" s="38"/>
      <c r="K40" s="38"/>
      <c r="L40" s="38"/>
      <c r="M40" s="15"/>
    </row>
    <row r="41" spans="2:19" hidden="1" outlineLevel="1">
      <c r="B41" s="12">
        <v>3</v>
      </c>
      <c r="C41" s="38" t="s">
        <v>26</v>
      </c>
      <c r="D41" s="38"/>
      <c r="E41" s="38"/>
      <c r="F41" s="38"/>
      <c r="G41" s="38"/>
      <c r="H41" s="38"/>
      <c r="I41" s="38"/>
      <c r="J41" s="38"/>
      <c r="K41" s="38"/>
      <c r="L41" s="38"/>
      <c r="M41" s="15"/>
    </row>
    <row r="42" spans="2:19" hidden="1" outlineLevel="1">
      <c r="B42" s="12">
        <v>4</v>
      </c>
      <c r="C42" s="38" t="s">
        <v>27</v>
      </c>
      <c r="D42" s="38"/>
      <c r="E42" s="38"/>
      <c r="F42" s="38"/>
      <c r="G42" s="38"/>
      <c r="H42" s="38"/>
      <c r="I42" s="38"/>
      <c r="J42" s="38"/>
      <c r="K42" s="38"/>
      <c r="L42" s="38"/>
      <c r="M42" s="15"/>
    </row>
    <row r="43" spans="2:19" hidden="1" outlineLevel="1">
      <c r="B43" s="12">
        <v>5</v>
      </c>
      <c r="C43" s="38" t="s">
        <v>28</v>
      </c>
      <c r="D43" s="38"/>
      <c r="E43" s="38"/>
      <c r="F43" s="38"/>
      <c r="G43" s="38"/>
      <c r="H43" s="38"/>
      <c r="I43" s="38"/>
      <c r="J43" s="38"/>
      <c r="K43" s="38"/>
      <c r="L43" s="38"/>
      <c r="M43" s="15"/>
    </row>
    <row r="44" spans="2:19" hidden="1" outlineLevel="1">
      <c r="B44" s="12">
        <v>6</v>
      </c>
      <c r="C44" s="38" t="s">
        <v>29</v>
      </c>
      <c r="D44" s="38"/>
      <c r="E44" s="38"/>
      <c r="F44" s="38"/>
      <c r="G44" s="38"/>
      <c r="H44" s="38"/>
      <c r="I44" s="38"/>
      <c r="J44" s="38"/>
      <c r="K44" s="38"/>
      <c r="L44" s="38"/>
      <c r="M44" s="15"/>
    </row>
    <row r="45" spans="2:19" hidden="1" outlineLevel="1">
      <c r="B45" s="12">
        <v>7</v>
      </c>
      <c r="C45" s="38" t="s">
        <v>30</v>
      </c>
      <c r="D45" s="38"/>
      <c r="E45" s="38"/>
      <c r="F45" s="38"/>
      <c r="G45" s="38"/>
      <c r="H45" s="38"/>
      <c r="I45" s="38"/>
      <c r="J45" s="38"/>
      <c r="K45" s="38"/>
      <c r="L45" s="38"/>
      <c r="M45" s="15"/>
    </row>
    <row r="46" spans="2:19" hidden="1" outlineLevel="1">
      <c r="B46" s="12">
        <v>8</v>
      </c>
      <c r="C46" s="38" t="s">
        <v>31</v>
      </c>
      <c r="D46" s="38"/>
      <c r="E46" s="38"/>
      <c r="F46" s="38"/>
      <c r="G46" s="38"/>
      <c r="H46" s="38"/>
      <c r="I46" s="38"/>
      <c r="J46" s="38"/>
      <c r="K46" s="38"/>
      <c r="L46" s="38"/>
      <c r="M46" s="15"/>
    </row>
    <row r="47" spans="2:19" hidden="1" outlineLevel="1">
      <c r="B47" s="12">
        <v>9</v>
      </c>
      <c r="C47" s="38" t="s">
        <v>32</v>
      </c>
      <c r="D47" s="38"/>
      <c r="E47" s="38"/>
      <c r="F47" s="38"/>
      <c r="G47" s="38"/>
      <c r="H47" s="38"/>
      <c r="I47" s="38"/>
      <c r="J47" s="38"/>
      <c r="K47" s="38"/>
      <c r="L47" s="38"/>
      <c r="M47" s="15"/>
    </row>
    <row r="48" spans="2:19" hidden="1" outlineLevel="1">
      <c r="B48" s="12">
        <v>10</v>
      </c>
      <c r="C48" s="38" t="s">
        <v>33</v>
      </c>
      <c r="D48" s="38"/>
      <c r="E48" s="38"/>
      <c r="F48" s="38"/>
      <c r="G48" s="38"/>
      <c r="H48" s="38"/>
      <c r="I48" s="38"/>
      <c r="J48" s="38"/>
      <c r="K48" s="38"/>
      <c r="L48" s="38"/>
      <c r="M48" s="15"/>
    </row>
    <row r="49" spans="2:13" hidden="1" outlineLevel="1">
      <c r="B49" s="12">
        <v>11</v>
      </c>
      <c r="C49" s="38" t="s">
        <v>46</v>
      </c>
      <c r="D49" s="38"/>
      <c r="E49" s="38"/>
      <c r="F49" s="38"/>
      <c r="G49" s="38"/>
      <c r="H49" s="38"/>
      <c r="I49" s="38"/>
      <c r="J49" s="38"/>
      <c r="K49" s="38"/>
      <c r="L49" s="38"/>
      <c r="M49" s="15"/>
    </row>
    <row r="50" spans="2:13" hidden="1" outlineLevel="1">
      <c r="B50" s="12">
        <v>12</v>
      </c>
      <c r="C50" s="38" t="s">
        <v>34</v>
      </c>
      <c r="D50" s="38"/>
      <c r="E50" s="38"/>
      <c r="F50" s="38"/>
      <c r="G50" s="38"/>
      <c r="H50" s="38"/>
      <c r="I50" s="38"/>
      <c r="J50" s="38"/>
      <c r="K50" s="38"/>
      <c r="L50" s="38"/>
      <c r="M50" s="15"/>
    </row>
    <row r="51" spans="2:13" hidden="1" outlineLevel="1">
      <c r="B51" s="12">
        <v>13</v>
      </c>
      <c r="C51" s="38" t="s">
        <v>35</v>
      </c>
      <c r="D51" s="38"/>
      <c r="E51" s="38"/>
      <c r="F51" s="38"/>
      <c r="G51" s="38"/>
      <c r="H51" s="38"/>
      <c r="I51" s="38"/>
      <c r="J51" s="38"/>
      <c r="K51" s="38"/>
      <c r="L51" s="38"/>
      <c r="M51" s="15"/>
    </row>
    <row r="52" spans="2:13" hidden="1" outlineLevel="1">
      <c r="B52" s="12">
        <v>14</v>
      </c>
      <c r="C52" s="38" t="s">
        <v>36</v>
      </c>
      <c r="D52" s="38"/>
      <c r="E52" s="38"/>
      <c r="F52" s="38"/>
      <c r="G52" s="38"/>
      <c r="H52" s="38"/>
      <c r="I52" s="38"/>
      <c r="J52" s="38"/>
      <c r="K52" s="38"/>
      <c r="L52" s="38"/>
      <c r="M52" s="15"/>
    </row>
    <row r="53" spans="2:13" hidden="1" outlineLevel="1">
      <c r="B53" s="12">
        <v>15</v>
      </c>
      <c r="C53" s="38" t="s">
        <v>37</v>
      </c>
      <c r="D53" s="38"/>
      <c r="E53" s="38"/>
      <c r="F53" s="38"/>
      <c r="G53" s="38"/>
      <c r="H53" s="38"/>
      <c r="I53" s="38"/>
      <c r="J53" s="38"/>
      <c r="K53" s="38"/>
      <c r="L53" s="38"/>
      <c r="M53" s="15"/>
    </row>
    <row r="54" spans="2:13" hidden="1" outlineLevel="1">
      <c r="B54" s="12">
        <v>16</v>
      </c>
      <c r="C54" s="38" t="s">
        <v>38</v>
      </c>
      <c r="D54" s="38"/>
      <c r="E54" s="38"/>
      <c r="F54" s="38"/>
      <c r="G54" s="38"/>
      <c r="H54" s="38"/>
      <c r="I54" s="38"/>
      <c r="J54" s="38"/>
      <c r="K54" s="38"/>
      <c r="L54" s="38"/>
      <c r="M54" s="15"/>
    </row>
    <row r="55" spans="2:13" hidden="1" outlineLevel="1">
      <c r="B55" s="12">
        <v>17</v>
      </c>
      <c r="C55" s="38" t="s">
        <v>39</v>
      </c>
      <c r="D55" s="38"/>
      <c r="E55" s="38"/>
      <c r="F55" s="38"/>
      <c r="G55" s="38"/>
      <c r="H55" s="38"/>
      <c r="I55" s="38"/>
      <c r="J55" s="38"/>
      <c r="K55" s="38"/>
      <c r="L55" s="38"/>
      <c r="M55" s="15"/>
    </row>
    <row r="56" spans="2:13" hidden="1" outlineLevel="1">
      <c r="B56" s="12">
        <v>18</v>
      </c>
      <c r="C56" s="38" t="s">
        <v>40</v>
      </c>
      <c r="D56" s="38"/>
      <c r="E56" s="38"/>
      <c r="F56" s="38"/>
      <c r="G56" s="38"/>
      <c r="H56" s="38"/>
      <c r="I56" s="38"/>
      <c r="J56" s="38"/>
      <c r="K56" s="38"/>
      <c r="L56" s="38"/>
      <c r="M56" s="15"/>
    </row>
    <row r="57" spans="2:13" hidden="1" outlineLevel="1">
      <c r="B57" s="12">
        <v>19</v>
      </c>
      <c r="C57" s="38" t="s">
        <v>41</v>
      </c>
      <c r="D57" s="38"/>
      <c r="E57" s="38"/>
      <c r="F57" s="38"/>
      <c r="G57" s="38"/>
      <c r="H57" s="38"/>
      <c r="I57" s="38"/>
      <c r="J57" s="38"/>
      <c r="K57" s="38"/>
      <c r="L57" s="38"/>
      <c r="M57" s="15"/>
    </row>
    <row r="58" spans="2:13" hidden="1" outlineLevel="1">
      <c r="B58" s="12">
        <v>20</v>
      </c>
      <c r="C58" s="38" t="s">
        <v>42</v>
      </c>
      <c r="D58" s="38"/>
      <c r="E58" s="38"/>
      <c r="F58" s="38"/>
      <c r="G58" s="38"/>
      <c r="H58" s="38"/>
      <c r="I58" s="38"/>
      <c r="J58" s="38"/>
      <c r="K58" s="38"/>
      <c r="L58" s="38"/>
      <c r="M58" s="15"/>
    </row>
    <row r="59" spans="2:13" hidden="1" outlineLevel="1">
      <c r="B59" s="12">
        <v>21</v>
      </c>
      <c r="C59" s="38" t="s">
        <v>43</v>
      </c>
      <c r="D59" s="38"/>
      <c r="E59" s="38"/>
      <c r="F59" s="38"/>
      <c r="G59" s="38"/>
      <c r="H59" s="38"/>
      <c r="I59" s="38"/>
      <c r="J59" s="38"/>
      <c r="K59" s="38"/>
      <c r="L59" s="38"/>
      <c r="M59" s="15"/>
    </row>
    <row r="60" spans="2:13" hidden="1" outlineLevel="1">
      <c r="B60" s="12">
        <v>22</v>
      </c>
      <c r="C60" s="38" t="s">
        <v>44</v>
      </c>
      <c r="D60" s="38"/>
      <c r="E60" s="38"/>
      <c r="F60" s="38"/>
      <c r="G60" s="38"/>
      <c r="H60" s="38"/>
      <c r="I60" s="38"/>
      <c r="J60" s="38"/>
      <c r="K60" s="38"/>
      <c r="L60" s="38"/>
      <c r="M60" s="15"/>
    </row>
    <row r="61" spans="2:13" hidden="1" outlineLevel="1">
      <c r="B61" s="12">
        <v>23</v>
      </c>
      <c r="C61" s="38" t="s">
        <v>45</v>
      </c>
      <c r="D61" s="38"/>
      <c r="E61" s="38"/>
      <c r="F61" s="38"/>
      <c r="G61" s="38"/>
      <c r="H61" s="38"/>
      <c r="I61" s="38"/>
      <c r="J61" s="38"/>
      <c r="K61" s="38"/>
      <c r="L61" s="38"/>
      <c r="M61" s="15"/>
    </row>
    <row r="62" spans="2:13" collapsed="1"/>
  </sheetData>
  <sheetProtection algorithmName="SHA-512" hashValue="v5/gmRbA//XT/ncPLSS3l04mKOWopFZbd2Ha2+q39stlJHOkd/obi+8wcv6CGllKuoBZykou9eQ/MjfP9nS3Uw==" saltValue="jPOOkHSv6y0QZVbB0m3uFw==" spinCount="100000" sheet="1" objects="1" scenarios="1"/>
  <mergeCells count="103">
    <mergeCell ref="C57:L57"/>
    <mergeCell ref="C58:L58"/>
    <mergeCell ref="C59:L59"/>
    <mergeCell ref="C60:L60"/>
    <mergeCell ref="C61:L61"/>
    <mergeCell ref="D31:F31"/>
    <mergeCell ref="D35:F35"/>
    <mergeCell ref="C51:L51"/>
    <mergeCell ref="C52:L52"/>
    <mergeCell ref="C53:L53"/>
    <mergeCell ref="C54:L54"/>
    <mergeCell ref="C55:L55"/>
    <mergeCell ref="C56:L56"/>
    <mergeCell ref="C45:L45"/>
    <mergeCell ref="C46:L46"/>
    <mergeCell ref="C47:L47"/>
    <mergeCell ref="C48:L48"/>
    <mergeCell ref="C49:L49"/>
    <mergeCell ref="C50:L50"/>
    <mergeCell ref="C39:L39"/>
    <mergeCell ref="C40:L40"/>
    <mergeCell ref="C41:L41"/>
    <mergeCell ref="C42:L42"/>
    <mergeCell ref="C43:L43"/>
    <mergeCell ref="C44:L44"/>
    <mergeCell ref="B27:C27"/>
    <mergeCell ref="O28:Q28"/>
    <mergeCell ref="B31:C31"/>
    <mergeCell ref="J31:O31"/>
    <mergeCell ref="P31:R31"/>
    <mergeCell ref="B35:C35"/>
    <mergeCell ref="J35:O35"/>
    <mergeCell ref="P35:R35"/>
    <mergeCell ref="B25:C25"/>
    <mergeCell ref="F25:G25"/>
    <mergeCell ref="L25:M25"/>
    <mergeCell ref="P25:Q25"/>
    <mergeCell ref="B26:C26"/>
    <mergeCell ref="F26:G26"/>
    <mergeCell ref="H26:K26"/>
    <mergeCell ref="L26:M26"/>
    <mergeCell ref="N26:O26"/>
    <mergeCell ref="P26:Q26"/>
    <mergeCell ref="H25:K25"/>
    <mergeCell ref="N25:O25"/>
    <mergeCell ref="A22:R22"/>
    <mergeCell ref="B23:C23"/>
    <mergeCell ref="B24:C24"/>
    <mergeCell ref="F24:G24"/>
    <mergeCell ref="L24:M24"/>
    <mergeCell ref="P24:Q24"/>
    <mergeCell ref="H24:K24"/>
    <mergeCell ref="A19:B19"/>
    <mergeCell ref="C19:E19"/>
    <mergeCell ref="F19:S19"/>
    <mergeCell ref="A20:B20"/>
    <mergeCell ref="C20:E20"/>
    <mergeCell ref="F20:S20"/>
    <mergeCell ref="N24:O24"/>
    <mergeCell ref="A17:B17"/>
    <mergeCell ref="C17:E17"/>
    <mergeCell ref="F17:S17"/>
    <mergeCell ref="A18:B18"/>
    <mergeCell ref="C18:E18"/>
    <mergeCell ref="F18:S18"/>
    <mergeCell ref="A15:B15"/>
    <mergeCell ref="C15:E15"/>
    <mergeCell ref="F15:S15"/>
    <mergeCell ref="A16:B16"/>
    <mergeCell ref="C16:E16"/>
    <mergeCell ref="F16:S16"/>
    <mergeCell ref="A13:B13"/>
    <mergeCell ref="C13:E13"/>
    <mergeCell ref="F13:S13"/>
    <mergeCell ref="A14:B14"/>
    <mergeCell ref="C14:E14"/>
    <mergeCell ref="F14:S14"/>
    <mergeCell ref="A11:B11"/>
    <mergeCell ref="C11:E11"/>
    <mergeCell ref="F11:S11"/>
    <mergeCell ref="A12:B12"/>
    <mergeCell ref="C12:E12"/>
    <mergeCell ref="F12:S12"/>
    <mergeCell ref="A10:B10"/>
    <mergeCell ref="C10:E10"/>
    <mergeCell ref="F10:S10"/>
    <mergeCell ref="D6:G6"/>
    <mergeCell ref="K6:N6"/>
    <mergeCell ref="B7:C7"/>
    <mergeCell ref="D7:R7"/>
    <mergeCell ref="A8:B8"/>
    <mergeCell ref="C8:E8"/>
    <mergeCell ref="F8:S8"/>
    <mergeCell ref="F2:P2"/>
    <mergeCell ref="F3:P3"/>
    <mergeCell ref="B4:C4"/>
    <mergeCell ref="O4:Q4"/>
    <mergeCell ref="B5:C5"/>
    <mergeCell ref="D5:G5"/>
    <mergeCell ref="K5:N5"/>
    <mergeCell ref="A9:B9"/>
    <mergeCell ref="C9:E9"/>
    <mergeCell ref="F9:S9"/>
  </mergeCells>
  <phoneticPr fontId="1"/>
  <conditionalFormatting sqref="P24">
    <cfRule type="cellIs" dxfId="6" priority="7" operator="equal">
      <formula>0</formula>
    </cfRule>
  </conditionalFormatting>
  <conditionalFormatting sqref="P25">
    <cfRule type="cellIs" dxfId="5" priority="6" operator="equal">
      <formula>0</formula>
    </cfRule>
  </conditionalFormatting>
  <conditionalFormatting sqref="F4 L4 N4 R4 K5:N6 D5:G6 I4:I6 P5:P6 F24:G25 F26 L24:L25 P24:Q25 O28:Q28 D27 D31 B34 F34 D34:D35 J31:O31 J35:O35">
    <cfRule type="cellIs" dxfId="4" priority="5" operator="equal">
      <formula>""</formula>
    </cfRule>
  </conditionalFormatting>
  <conditionalFormatting sqref="D4 D5:G5 D7:R7 I4:I6 P5:P6 P24:Q25 O28:Q28 P26">
    <cfRule type="cellIs" dxfId="3" priority="4" operator="equal">
      <formula>""</formula>
    </cfRule>
  </conditionalFormatting>
  <conditionalFormatting sqref="I4:I6 D5:G5 P5:P6 P24:Q25 O28:Q28 P26">
    <cfRule type="cellIs" dxfId="2" priority="3" operator="equal">
      <formula>""</formula>
    </cfRule>
  </conditionalFormatting>
  <conditionalFormatting sqref="P24:Q25 I4:I6 P5:P6 D5:G5 O28:Q28 P26">
    <cfRule type="cellIs" dxfId="1" priority="2" operator="equal">
      <formula>""</formula>
    </cfRule>
  </conditionalFormatting>
  <conditionalFormatting sqref="L26 P24:P26 O28">
    <cfRule type="cellIs" dxfId="0" priority="1" operator="equal">
      <formula>""</formula>
    </cfRule>
  </conditionalFormatting>
  <pageMargins left="0.78740157480314965" right="0.23622047244094491" top="0.53125" bottom="0.35416666666666669" header="0.31496062992125984" footer="0.31496062992125984"/>
  <pageSetup paperSize="9" orientation="portrait" blackAndWhite="1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1枚目（岡山ファミリー・サポート・センター用）</vt:lpstr>
      <vt:lpstr>2枚目（援助依頼者用）</vt:lpstr>
      <vt:lpstr>3枚目（援助提供者用）</vt:lpstr>
      <vt:lpstr>'1枚目（岡山ファミリー・サポート・センター用）'!Print_Area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F4019822</dc:creator>
  <cp:lastModifiedBy>P0173118</cp:lastModifiedBy>
  <cp:lastPrinted>2023-07-04T02:50:49Z</cp:lastPrinted>
  <dcterms:created xsi:type="dcterms:W3CDTF">2023-04-28T07:05:15Z</dcterms:created>
  <dcterms:modified xsi:type="dcterms:W3CDTF">2023-07-31T00:09:56Z</dcterms:modified>
</cp:coreProperties>
</file>