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59778\Desktop\"/>
    </mc:Choice>
  </mc:AlternateContent>
  <bookViews>
    <workbookView xWindow="0" yWindow="0" windowWidth="11730" windowHeight="8100" tabRatio="832" activeTab="3"/>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28" i="12" l="1"/>
  <c r="V327"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X42" i="10"/>
  <c r="AX26" i="10"/>
  <c r="AX29" i="10"/>
  <c r="AX41" i="10"/>
  <c r="AX27" i="10"/>
  <c r="AX33" i="10"/>
  <c r="AX38" i="10"/>
  <c r="AX39" i="10"/>
  <c r="AX30" i="10"/>
  <c r="AX45" i="10"/>
  <c r="AX60" i="10"/>
  <c r="AX59" i="10"/>
  <c r="AX57" i="10"/>
  <c r="AX53" i="10"/>
  <c r="AX54" i="10"/>
  <c r="AX51" i="10"/>
  <c r="AX48" i="10"/>
  <c r="AX47" i="10"/>
  <c r="AX36" i="10"/>
  <c r="AX35" i="10"/>
  <c r="AX32" i="10"/>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BC14" i="12"/>
  <c r="AC2" i="12"/>
  <c r="AV19" i="12" s="1"/>
  <c r="AV20" i="12" s="1"/>
  <c r="AV21" i="12" s="1"/>
  <c r="T20" i="12" l="1"/>
  <c r="T21" i="12" s="1"/>
  <c r="AW19" i="12"/>
  <c r="AW20" i="12" s="1"/>
  <c r="AW21" i="12" s="1"/>
  <c r="AU19" i="12"/>
  <c r="AU20" i="12" s="1"/>
  <c r="AU21" i="12" s="1"/>
  <c r="AG20" i="12"/>
  <c r="AG21" i="12" s="1"/>
  <c r="AX66" i="12"/>
  <c r="AX78" i="12"/>
  <c r="AX207" i="12"/>
  <c r="AX215" i="12"/>
  <c r="AZ215" i="12" s="1"/>
  <c r="AX219" i="12"/>
  <c r="AX227" i="12"/>
  <c r="AX231" i="12"/>
  <c r="AX239" i="12"/>
  <c r="AX243" i="12"/>
  <c r="AX75" i="12"/>
  <c r="AX164" i="12"/>
  <c r="AX171" i="12"/>
  <c r="AZ171" i="12" s="1"/>
  <c r="AX176" i="12"/>
  <c r="AX188" i="12"/>
  <c r="AX192" i="12"/>
  <c r="AX200" i="12"/>
  <c r="AZ200" i="12" s="1"/>
  <c r="AX204" i="12"/>
  <c r="AX299" i="12"/>
  <c r="AX303" i="12"/>
  <c r="AX308" i="12"/>
  <c r="AZ308" i="12" s="1"/>
  <c r="AX315" i="12"/>
  <c r="AX320" i="12"/>
  <c r="AX117" i="12"/>
  <c r="AX125" i="12"/>
  <c r="AZ125" i="12" s="1"/>
  <c r="AX129" i="12"/>
  <c r="AX137" i="12"/>
  <c r="AX141" i="12"/>
  <c r="AX149" i="12"/>
  <c r="AZ149" i="12" s="1"/>
  <c r="AX153" i="12"/>
  <c r="AX93" i="12"/>
  <c r="AX98" i="12"/>
  <c r="AX105" i="12"/>
  <c r="AZ105" i="12" s="1"/>
  <c r="AX110" i="12"/>
  <c r="AX254" i="12"/>
  <c r="AX258" i="12"/>
  <c r="AX266" i="12"/>
  <c r="AZ266" i="12" s="1"/>
  <c r="AX270" i="12"/>
  <c r="AX278" i="12"/>
  <c r="AX282" i="12"/>
  <c r="AX290" i="12"/>
  <c r="AZ290" i="12" s="1"/>
  <c r="AX294" i="12"/>
  <c r="AX324" i="12"/>
  <c r="AZ324" i="12" s="1"/>
  <c r="AS20" i="12"/>
  <c r="AS21" i="12" s="1"/>
  <c r="AR20" i="12"/>
  <c r="AR21" i="12" s="1"/>
  <c r="AB20" i="12"/>
  <c r="AB21" i="12" s="1"/>
  <c r="AO20" i="12"/>
  <c r="AO21" i="12" s="1"/>
  <c r="Y20" i="12"/>
  <c r="Y21" i="12" s="1"/>
  <c r="AJ20" i="12"/>
  <c r="AJ21" i="12" s="1"/>
  <c r="AX95" i="12"/>
  <c r="AX102" i="12"/>
  <c r="AX107" i="12"/>
  <c r="AX114" i="12"/>
  <c r="AZ114" i="12" s="1"/>
  <c r="AX122" i="12"/>
  <c r="AX126" i="12"/>
  <c r="AX134" i="12"/>
  <c r="AX138" i="12"/>
  <c r="AZ138" i="12" s="1"/>
  <c r="AX146" i="12"/>
  <c r="AX150" i="12"/>
  <c r="AX158" i="12"/>
  <c r="AX161" i="12"/>
  <c r="AZ161" i="12" s="1"/>
  <c r="AX168" i="12"/>
  <c r="AX173" i="12"/>
  <c r="AX180" i="12"/>
  <c r="AX185" i="12"/>
  <c r="AZ185" i="12" s="1"/>
  <c r="AX189" i="12"/>
  <c r="AX197" i="12"/>
  <c r="AX201" i="12"/>
  <c r="AX212" i="12"/>
  <c r="AZ212" i="12" s="1"/>
  <c r="AX216" i="12"/>
  <c r="AX224" i="12"/>
  <c r="AX228" i="12"/>
  <c r="AX236" i="12"/>
  <c r="AZ236" i="12" s="1"/>
  <c r="AX240" i="12"/>
  <c r="AX248" i="12"/>
  <c r="AX251" i="12"/>
  <c r="AX255" i="12"/>
  <c r="AZ255" i="12" s="1"/>
  <c r="AX263" i="12"/>
  <c r="AX267" i="12"/>
  <c r="AX275" i="12"/>
  <c r="AX279" i="12"/>
  <c r="AZ279" i="12" s="1"/>
  <c r="AX287" i="12"/>
  <c r="AX291" i="12"/>
  <c r="AX297" i="12"/>
  <c r="AX300" i="12"/>
  <c r="AZ300" i="12" s="1"/>
  <c r="AX305" i="12"/>
  <c r="AX312" i="12"/>
  <c r="AX317" i="12"/>
  <c r="AX321" i="12"/>
  <c r="AZ321" i="12" s="1"/>
  <c r="AX62" i="12"/>
  <c r="AX65" i="12"/>
  <c r="AX68" i="12"/>
  <c r="AX71" i="12"/>
  <c r="AZ71" i="12" s="1"/>
  <c r="AX74" i="12"/>
  <c r="AX77" i="12"/>
  <c r="AX80" i="12"/>
  <c r="AX83" i="12"/>
  <c r="AZ83" i="12" s="1"/>
  <c r="AX86" i="12"/>
  <c r="AX89" i="12"/>
  <c r="AX92" i="12"/>
  <c r="AX99" i="12"/>
  <c r="AZ99" i="12" s="1"/>
  <c r="AX104" i="12"/>
  <c r="AX111" i="12"/>
  <c r="AX119" i="12"/>
  <c r="AX123" i="12"/>
  <c r="AZ123" i="12" s="1"/>
  <c r="AX131" i="12"/>
  <c r="AX135" i="12"/>
  <c r="AX143" i="12"/>
  <c r="AX147" i="12"/>
  <c r="AZ147" i="12" s="1"/>
  <c r="AX155" i="12"/>
  <c r="AX159" i="12"/>
  <c r="AX165" i="12"/>
  <c r="AX170" i="12"/>
  <c r="AZ170" i="12" s="1"/>
  <c r="AX177" i="12"/>
  <c r="AX182" i="12"/>
  <c r="AX186" i="12"/>
  <c r="AX194" i="12"/>
  <c r="AZ194" i="12" s="1"/>
  <c r="AX198" i="12"/>
  <c r="AX209" i="12"/>
  <c r="AX213" i="12"/>
  <c r="AX221" i="12"/>
  <c r="AZ221" i="12" s="1"/>
  <c r="AX225" i="12"/>
  <c r="AX233" i="12"/>
  <c r="AX237" i="12"/>
  <c r="AX245" i="12"/>
  <c r="AZ245" i="12" s="1"/>
  <c r="AX249" i="12"/>
  <c r="AX252" i="12"/>
  <c r="AX260" i="12"/>
  <c r="AX264" i="12"/>
  <c r="AZ264" i="12" s="1"/>
  <c r="AX272" i="12"/>
  <c r="AX276" i="12"/>
  <c r="AX284" i="12"/>
  <c r="AX288" i="12"/>
  <c r="AZ288" i="12" s="1"/>
  <c r="AX302" i="12"/>
  <c r="AX309" i="12"/>
  <c r="AX314" i="12"/>
  <c r="AX63" i="12"/>
  <c r="AZ63" i="12" s="1"/>
  <c r="AX69" i="12"/>
  <c r="AX72" i="12"/>
  <c r="AX81" i="12"/>
  <c r="AX84" i="12"/>
  <c r="AZ84" i="12" s="1"/>
  <c r="AX87" i="12"/>
  <c r="AX90" i="12"/>
  <c r="AX96" i="12"/>
  <c r="AX101" i="12"/>
  <c r="AZ101" i="12" s="1"/>
  <c r="AX108" i="12"/>
  <c r="AX113" i="12"/>
  <c r="AX116" i="12"/>
  <c r="AX120" i="12"/>
  <c r="AZ120" i="12" s="1"/>
  <c r="AX128" i="12"/>
  <c r="AX132" i="12"/>
  <c r="AX140" i="12"/>
  <c r="AX144" i="12"/>
  <c r="AZ144" i="12" s="1"/>
  <c r="AX152" i="12"/>
  <c r="AX156" i="12"/>
  <c r="AX162" i="12"/>
  <c r="AX167" i="12"/>
  <c r="AZ167" i="12" s="1"/>
  <c r="AX174" i="12"/>
  <c r="AX179" i="12"/>
  <c r="AX183" i="12"/>
  <c r="AX191" i="12"/>
  <c r="AZ191" i="12" s="1"/>
  <c r="AX195" i="12"/>
  <c r="AX203" i="12"/>
  <c r="AX206" i="12"/>
  <c r="AX210" i="12"/>
  <c r="AZ210" i="12" s="1"/>
  <c r="AX218" i="12"/>
  <c r="AX222" i="12"/>
  <c r="AX230" i="12"/>
  <c r="AX234" i="12"/>
  <c r="AZ234" i="12" s="1"/>
  <c r="AX242" i="12"/>
  <c r="AX246" i="12"/>
  <c r="AX257" i="12"/>
  <c r="AX261" i="12"/>
  <c r="AZ261" i="12" s="1"/>
  <c r="AX269" i="12"/>
  <c r="AX273" i="12"/>
  <c r="AX281" i="12"/>
  <c r="AX285" i="12"/>
  <c r="AZ285" i="12" s="1"/>
  <c r="AX293" i="12"/>
  <c r="AX296" i="12"/>
  <c r="AX306" i="12"/>
  <c r="AX311" i="12"/>
  <c r="AZ311" i="12" s="1"/>
  <c r="AX318" i="12"/>
  <c r="AX39" i="12"/>
  <c r="AX47" i="12"/>
  <c r="AX51" i="12"/>
  <c r="AZ51" i="12" s="1"/>
  <c r="AX59" i="12"/>
  <c r="AX35" i="12"/>
  <c r="AX32" i="12"/>
  <c r="AX44" i="12"/>
  <c r="AZ44" i="12" s="1"/>
  <c r="AX48" i="12"/>
  <c r="AX56" i="12"/>
  <c r="AX60" i="12"/>
  <c r="AX29" i="12"/>
  <c r="AZ29" i="12" s="1"/>
  <c r="AX41" i="12"/>
  <c r="AX53" i="12"/>
  <c r="AX36" i="12"/>
  <c r="AX23" i="12"/>
  <c r="AZ23" i="12" s="1"/>
  <c r="AX24" i="12"/>
  <c r="AX27" i="12"/>
  <c r="AX30" i="12"/>
  <c r="AX38" i="12"/>
  <c r="AZ38" i="12" s="1"/>
  <c r="AX42" i="12"/>
  <c r="AX50" i="12"/>
  <c r="AX54" i="12"/>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AZ318" i="12" s="1"/>
  <c r="X20" i="12"/>
  <c r="X21" i="12" s="1"/>
  <c r="AF20" i="12"/>
  <c r="AF21" i="12" s="1"/>
  <c r="AN20" i="12"/>
  <c r="AN21" i="12" s="1"/>
  <c r="AX33" i="12"/>
  <c r="AX45" i="12"/>
  <c r="AX57" i="12"/>
  <c r="AZ57" i="12" s="1"/>
  <c r="AX323" i="12"/>
  <c r="AZ323"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AZ239" i="12" l="1"/>
  <c r="AZ45" i="12"/>
  <c r="AZ54" i="12"/>
  <c r="AZ30" i="12"/>
  <c r="AZ36" i="12"/>
  <c r="AZ60" i="12"/>
  <c r="AZ32" i="12"/>
  <c r="AZ47" i="12"/>
  <c r="AZ306" i="12"/>
  <c r="AZ281" i="12"/>
  <c r="AZ257" i="12"/>
  <c r="AZ230" i="12"/>
  <c r="AZ206" i="12"/>
  <c r="AZ183" i="12"/>
  <c r="AZ162" i="12"/>
  <c r="AZ140" i="12"/>
  <c r="AZ116" i="12"/>
  <c r="AZ96" i="12"/>
  <c r="AZ81" i="12"/>
  <c r="AZ314" i="12"/>
  <c r="AZ284" i="12"/>
  <c r="AZ260" i="12"/>
  <c r="AZ237" i="12"/>
  <c r="AZ213" i="12"/>
  <c r="AZ186" i="12"/>
  <c r="AZ165" i="12"/>
  <c r="AZ143" i="12"/>
  <c r="AZ119" i="12"/>
  <c r="AZ92" i="12"/>
  <c r="AZ80" i="12"/>
  <c r="AZ68" i="12"/>
  <c r="AZ317" i="12"/>
  <c r="AZ297" i="12"/>
  <c r="AZ275" i="12"/>
  <c r="AZ251" i="12"/>
  <c r="AZ228" i="12"/>
  <c r="AZ201" i="12"/>
  <c r="AZ180" i="12"/>
  <c r="AZ158" i="12"/>
  <c r="AZ134" i="12"/>
  <c r="AZ107" i="12"/>
  <c r="AZ282" i="12"/>
  <c r="AZ258" i="12"/>
  <c r="AZ98" i="12"/>
  <c r="AZ141" i="12"/>
  <c r="AZ117" i="12"/>
  <c r="AZ303" i="12"/>
  <c r="AZ192" i="12"/>
  <c r="AZ164" i="12"/>
  <c r="AZ231" i="12"/>
  <c r="AZ207" i="12"/>
  <c r="AZ33" i="12"/>
  <c r="AZ50" i="12"/>
  <c r="AZ27" i="12"/>
  <c r="AZ53" i="12"/>
  <c r="AZ56" i="12"/>
  <c r="AZ35" i="12"/>
  <c r="AZ39" i="12"/>
  <c r="AZ296" i="12"/>
  <c r="AZ273" i="12"/>
  <c r="AZ246" i="12"/>
  <c r="AZ222" i="12"/>
  <c r="AZ203" i="12"/>
  <c r="AZ179" i="12"/>
  <c r="AZ156" i="12"/>
  <c r="AZ132" i="12"/>
  <c r="AZ113" i="12"/>
  <c r="AZ90" i="12"/>
  <c r="AZ72" i="12"/>
  <c r="AZ309" i="12"/>
  <c r="AZ276" i="12"/>
  <c r="AZ252" i="12"/>
  <c r="AZ233" i="12"/>
  <c r="AZ209" i="12"/>
  <c r="AZ182" i="12"/>
  <c r="AZ159" i="12"/>
  <c r="AZ135" i="12"/>
  <c r="AZ111" i="12"/>
  <c r="AZ89" i="12"/>
  <c r="AZ77" i="12"/>
  <c r="AZ65" i="12"/>
  <c r="AZ312" i="12"/>
  <c r="AZ291" i="12"/>
  <c r="AZ267" i="12"/>
  <c r="AZ248" i="12"/>
  <c r="AZ224" i="12"/>
  <c r="AZ197" i="12"/>
  <c r="AZ173" i="12"/>
  <c r="AZ150" i="12"/>
  <c r="AZ126" i="12"/>
  <c r="AZ102" i="12"/>
  <c r="AZ278" i="12"/>
  <c r="AZ254" i="12"/>
  <c r="AZ93" i="12"/>
  <c r="AZ137" i="12"/>
  <c r="AZ320" i="12"/>
  <c r="AZ299" i="12"/>
  <c r="AZ188" i="12"/>
  <c r="AZ75" i="12"/>
  <c r="AZ227" i="12"/>
  <c r="AZ78" i="12"/>
  <c r="AZ42" i="12"/>
  <c r="AZ24" i="12"/>
  <c r="AZ41" i="12"/>
  <c r="AZ48" i="12"/>
  <c r="AZ59" i="12"/>
  <c r="AZ293" i="12"/>
  <c r="AZ269" i="12"/>
  <c r="AZ242" i="12"/>
  <c r="AZ218" i="12"/>
  <c r="AZ195" i="12"/>
  <c r="AZ174" i="12"/>
  <c r="AZ152" i="12"/>
  <c r="AZ128" i="12"/>
  <c r="AZ108" i="12"/>
  <c r="AZ87" i="12"/>
  <c r="AZ69" i="12"/>
  <c r="AZ302" i="12"/>
  <c r="AZ272" i="12"/>
  <c r="AZ249" i="12"/>
  <c r="AZ225" i="12"/>
  <c r="AZ198" i="12"/>
  <c r="AZ177" i="12"/>
  <c r="AZ155" i="12"/>
  <c r="AZ131" i="12"/>
  <c r="AZ104" i="12"/>
  <c r="AZ86" i="12"/>
  <c r="AZ74" i="12"/>
  <c r="AZ62" i="12"/>
  <c r="AZ305" i="12"/>
  <c r="AZ287" i="12"/>
  <c r="AZ263" i="12"/>
  <c r="AZ240" i="12"/>
  <c r="AZ216" i="12"/>
  <c r="AZ189" i="12"/>
  <c r="AZ168" i="12"/>
  <c r="AZ146" i="12"/>
  <c r="AZ122" i="12"/>
  <c r="AZ95" i="12"/>
  <c r="AZ294" i="12"/>
  <c r="AZ270" i="12"/>
  <c r="AZ110" i="12"/>
  <c r="AZ153" i="12"/>
  <c r="AZ129" i="12"/>
  <c r="AZ315" i="12"/>
  <c r="AZ204" i="12"/>
  <c r="AZ176" i="12"/>
  <c r="AZ243" i="12"/>
  <c r="AZ219" i="12"/>
  <c r="AZ66" i="12"/>
  <c r="S25" i="1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C2" i="10"/>
  <c r="AW19" i="10" s="1"/>
  <c r="AW20" i="10" s="1"/>
  <c r="AW21" i="10" s="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U19" i="10" l="1"/>
  <c r="AU20" i="10" s="1"/>
  <c r="AU21" i="10" s="1"/>
  <c r="AV19" i="10"/>
  <c r="AV20" i="10" s="1"/>
  <c r="AV21" i="10" s="1"/>
  <c r="AV70" i="10"/>
  <c r="AX62" i="10"/>
  <c r="AZ62" i="10" s="1"/>
  <c r="AX23" i="10"/>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Z56" i="10" l="1"/>
  <c r="AZ44" i="10"/>
  <c r="AZ32" i="10"/>
  <c r="AZ51" i="10"/>
  <c r="AZ50" i="10"/>
  <c r="AZ38" i="10"/>
  <c r="AZ39" i="10"/>
  <c r="AZ33" i="10"/>
  <c r="AZ57" i="10"/>
  <c r="AZ59" i="10"/>
  <c r="AZ36" i="10"/>
  <c r="AZ29" i="10"/>
  <c r="AZ47" i="10"/>
  <c r="AZ26" i="10"/>
  <c r="AZ27" i="10"/>
  <c r="AZ41" i="10"/>
  <c r="AZ54" i="10"/>
  <c r="AZ48" i="10"/>
  <c r="AZ53" i="10"/>
  <c r="AZ35" i="10"/>
  <c r="AZ30" i="10"/>
  <c r="AZ60" i="10"/>
  <c r="AZ42" i="10"/>
  <c r="AZ45" i="10"/>
  <c r="AZ23" i="10"/>
  <c r="AX63" i="10"/>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<sst xmlns="http://schemas.openxmlformats.org/spreadsheetml/2006/main" count="1440" uniqueCount="221">
  <si>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</si>
  <si>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</si>
  <si>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</si>
  <si>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</si>
  <si>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</si>
  <si>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</si>
  <si>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</si>
  <si>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</si>
  <si>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</si>
  <si>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</si>
  <si>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</si>
  <si>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</si>
  <si>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</si>
  <si>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</si>
  <si>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</si>
  <si>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</si>
  <si>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</si>
  <si>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</si>
  <si>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</si>
  <si>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</si>
  <si>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</si>
  <si>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</si>
  <si>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</si>
  <si>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</si>
  <si>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</si>
  <si>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</si>
  <si>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</si>
  <si>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</si>
  <si>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</si>
  <si>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</si>
  <si>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</si>
  <si>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</si>
  <si>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</si>
  <si>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</si>
  <si>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</si>
  <si>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</si>
  <si>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</si>
  <si>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</si>
  <si>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</si>
  <si>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</si>
  <si>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</si>
  <si>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</si>
  <si>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</si>
  <si>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</si>
  <si>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</si>
  <si>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</si>
  <si>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</si>
  <si>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</si>
  <si>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</si>
  <si>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</si>
  <si>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</si>
  <si>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</si>
  <si>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</si>
  <si>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</si>
  <si>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</si>
  <si>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</si>
  <si>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</si>
  <si>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</si>
  <si>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</si>
  <si>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</si>
  <si>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</si>
  <si>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</si>
  <si>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</si>
  <si>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</si>
  <si>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</si>
  <si>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</si>
  <si>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</si>
  <si>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</si>
  <si>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</si>
  <si>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</si>
  <si>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</si>
  <si>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</si>
  <si>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</si>
  <si>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</si>
  <si>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</si>
  <si>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</si>
  <si>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</si>
  <si>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</si>
  <si>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</si>
  <si>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</si>
  <si>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</si>
  <si>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</si>
  <si>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</si>
  <si>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</si>
  <si>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</si>
  <si>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</si>
  <si>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</si>
  <si>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</si>
  <si>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</si>
  <si>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</si>
  <si>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</si>
  <si>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</si>
  <si>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</si>
  <si>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</si>
  <si>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</si>
  <si>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</si>
  <si>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</si>
  <si>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</si>
  <si>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</si>
  <si>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</si>
  <si>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</si>
  <si>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</si>
  <si>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</si>
  <si>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</si>
  <si>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</si>
  <si>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</si>
  <si>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</si>
  <si>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</si>
  <si>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</si>
  <si>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</si>
  <si>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</si>
  <si>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</si>
  <si>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</si>
  <si>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</si>
  <si>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</si>
  <si>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</si>
  <si>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</si>
  <si>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</si>
  <si>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</si>
  <si>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</si>
  <si>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</si>
  <si>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</si>
  <si>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</si>
  <si>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</si>
  <si>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</si>
  <si>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</si>
  <si>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</si>
  <si>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</si>
  <si>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</si>
  <si>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</si>
  <si>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</si>
  <si>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</si>
  <si>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</si>
  <si>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</si>
  <si>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</si>
  <si>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</si>
  <si>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</si>
  <si>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</si>
  <si>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</si>
  <si>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</si>
  <si>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</si>
  <si>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</si>
  <si>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</si>
  <si>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</si>
  <si>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</si>
  <si>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</si>
  <si>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</si>
  <si>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</si>
  <si>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</si>
  <si>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</si>
  <si>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</si>
  <si>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</si>
  <si>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</si>
  <si>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</si>
  <si>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</si>
  <si>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</si>
  <si>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</si>
  <si>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</si>
  <si>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</si>
  <si>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</si>
  <si>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</si>
  <si>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</si>
  <si>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</si>
  <si>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</si>
  <si>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</si>
  <si>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</si>
  <si>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</si>
  <si>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</si>
  <si>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</si>
  <si>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</si>
  <si>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</si>
  <si>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</si>
  <si>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</si>
  <si>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</si>
  <si>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</si>
  <si>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</si>
  <si>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</si>
  <si>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</si>
  <si>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</si>
  <si>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</si>
  <si>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</si>
  <si>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</si>
  <si>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</si>
  <si>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</si>
  <si>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</si>
  <si>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</si>
  <si>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</si>
  <si>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</si>
  <si>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</si>
  <si>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</si>
  <si>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</si>
  <si>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</si>
  <si>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</si>
  <si>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</si>
  <si>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</si>
  <si>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</si>
  <si>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</si>
  <si>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</si>
  <si>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</si>
  <si>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</si>
  <si>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</si>
  <si>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</si>
  <si>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</si>
  <si>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</si>
  <si>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</si>
  <si>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</si>
  <si>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</si>
  <si>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</si>
  <si>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</si>
  <si>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</si>
  <si>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</si>
  <si>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</si>
  <si>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</si>
  <si>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</si>
  <si>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</si>
  <si>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</si>
  <si>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</si>
  <si>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</si>
  <si>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</si>
  <si>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暦月</t>
  </si>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</sst>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D1" sqref="D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220</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220</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5</v>
      </c>
      <c r="AA2" s="481"/>
      <c r="AB2" s="101" t="s">
        <v>65</v>
      </c>
      <c r="AC2" s="510">
        <f>IF(Z2=0,"",YEAR(DATE(2018+Z2,1,1)))</f>
        <v>2023</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219</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1か月の勤務時間数   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7</v>
      </c>
      <c r="AV20" s="104">
        <f>IF(AV19=30,WEEKDAY(DATE($AC$2,$AG$2,30)),0)</f>
        <v>1</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土</v>
      </c>
      <c r="AV21" s="111" t="str">
        <f>IF(AV20=1,"日",IF(AV20=2,"月",IF(AV20=3,"火",IF(AV20=4,"水",IF(AV20=5,"木",IF(AV20=6,"金",IF(AV20=0,"","土")))))))</f>
        <v>日</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IF(SUMIF($F$22:$F$321, "生活相談員", S22:S321)=0,"",SUMIF($F$22:$F$321,"生活相談員",S22:S321))</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W324" si="2">IF(SUMIF($F$22:$F$321, "介護職員", S22:S321)=0,"",SUMIF($F$22:$F$321, "介護職員", S22:S321))</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ref="AX324" si="3">IF(SUMIF($F$22:$F$60, "介護職員", AX22:AX60)=0,"",SUMIF($F$22:$F$60, "介護職員", AX22:AX60))</f>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4">IF(T326&lt;&gt;"",IF(T325&gt;15,((T325-15)/5+1)*T326,T326),"")</f>
        <v/>
      </c>
      <c r="U327" s="280" t="str">
        <f t="shared" si="4"/>
        <v/>
      </c>
      <c r="V327" s="280" t="str">
        <f>IF(V326&lt;&gt;"",IF(V325&gt;15,((V325-15)/5+1)*V326,V326),"")</f>
        <v/>
      </c>
      <c r="W327" s="280" t="str">
        <f t="shared" si="4"/>
        <v/>
      </c>
      <c r="X327" s="280" t="str">
        <f t="shared" si="4"/>
        <v/>
      </c>
      <c r="Y327" s="281" t="str">
        <f t="shared" si="4"/>
        <v/>
      </c>
      <c r="Z327" s="279" t="str">
        <f t="shared" si="4"/>
        <v/>
      </c>
      <c r="AA327" s="280" t="str">
        <f t="shared" si="4"/>
        <v/>
      </c>
      <c r="AB327" s="280" t="str">
        <f t="shared" si="4"/>
        <v/>
      </c>
      <c r="AC327" s="280" t="str">
        <f t="shared" si="4"/>
        <v/>
      </c>
      <c r="AD327" s="280" t="str">
        <f t="shared" si="4"/>
        <v/>
      </c>
      <c r="AE327" s="280" t="str">
        <f t="shared" si="4"/>
        <v/>
      </c>
      <c r="AF327" s="281" t="str">
        <f t="shared" si="4"/>
        <v/>
      </c>
      <c r="AG327" s="279" t="str">
        <f t="shared" si="4"/>
        <v/>
      </c>
      <c r="AH327" s="280" t="str">
        <f t="shared" si="4"/>
        <v/>
      </c>
      <c r="AI327" s="280" t="str">
        <f t="shared" si="4"/>
        <v/>
      </c>
      <c r="AJ327" s="280" t="str">
        <f t="shared" si="4"/>
        <v/>
      </c>
      <c r="AK327" s="280" t="str">
        <f t="shared" si="4"/>
        <v/>
      </c>
      <c r="AL327" s="280" t="str">
        <f t="shared" si="4"/>
        <v/>
      </c>
      <c r="AM327" s="281" t="str">
        <f t="shared" si="4"/>
        <v/>
      </c>
      <c r="AN327" s="279" t="str">
        <f t="shared" si="4"/>
        <v/>
      </c>
      <c r="AO327" s="280" t="str">
        <f t="shared" si="4"/>
        <v/>
      </c>
      <c r="AP327" s="280" t="str">
        <f t="shared" si="4"/>
        <v/>
      </c>
      <c r="AQ327" s="280" t="str">
        <f t="shared" si="4"/>
        <v/>
      </c>
      <c r="AR327" s="280" t="str">
        <f t="shared" si="4"/>
        <v/>
      </c>
      <c r="AS327" s="280" t="str">
        <f t="shared" si="4"/>
        <v/>
      </c>
      <c r="AT327" s="281" t="str">
        <f t="shared" si="4"/>
        <v/>
      </c>
      <c r="AU327" s="276" t="str">
        <f t="shared" si="4"/>
        <v/>
      </c>
      <c r="AV327" s="277" t="str">
        <f t="shared" si="4"/>
        <v/>
      </c>
      <c r="AW327" s="278" t="str">
        <f t="shared" si="4"/>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 t="shared" ref="S328:AB332" si="5">IF($L328="","",IF(COUNTIFS($F$22:$F$321,$L328,S$22:S$321,"&gt;0")=0,"",COUNTIFS($F$22:$F$321,$L328,S$22:S$321,"&gt;0")))</f>
        <v/>
      </c>
      <c r="T328" s="259" t="str">
        <f t="shared" si="5"/>
        <v/>
      </c>
      <c r="U328" s="259" t="str">
        <f t="shared" si="5"/>
        <v/>
      </c>
      <c r="V328" s="259" t="str">
        <f t="shared" si="5"/>
        <v/>
      </c>
      <c r="W328" s="259" t="str">
        <f t="shared" si="5"/>
        <v/>
      </c>
      <c r="X328" s="259" t="str">
        <f t="shared" si="5"/>
        <v/>
      </c>
      <c r="Y328" s="260" t="str">
        <f t="shared" si="5"/>
        <v/>
      </c>
      <c r="Z328" s="261" t="str">
        <f t="shared" si="5"/>
        <v/>
      </c>
      <c r="AA328" s="259" t="str">
        <f t="shared" si="5"/>
        <v/>
      </c>
      <c r="AB328" s="259" t="str">
        <f t="shared" si="5"/>
        <v/>
      </c>
      <c r="AC328" s="259" t="str">
        <f t="shared" ref="AC328:AL332" si="6">IF($L328="","",IF(COUNTIFS($F$22:$F$321,$L328,AC$22:AC$321,"&gt;0")=0,"",COUNTIFS($F$22:$F$321,$L328,AC$22:AC$321,"&gt;0")))</f>
        <v/>
      </c>
      <c r="AD328" s="259" t="str">
        <f t="shared" si="6"/>
        <v/>
      </c>
      <c r="AE328" s="259" t="str">
        <f t="shared" si="6"/>
        <v/>
      </c>
      <c r="AF328" s="260" t="str">
        <f t="shared" si="6"/>
        <v/>
      </c>
      <c r="AG328" s="259" t="str">
        <f t="shared" si="6"/>
        <v/>
      </c>
      <c r="AH328" s="259" t="str">
        <f t="shared" si="6"/>
        <v/>
      </c>
      <c r="AI328" s="259" t="str">
        <f t="shared" si="6"/>
        <v/>
      </c>
      <c r="AJ328" s="259" t="str">
        <f t="shared" si="6"/>
        <v/>
      </c>
      <c r="AK328" s="259" t="str">
        <f t="shared" si="6"/>
        <v/>
      </c>
      <c r="AL328" s="259" t="str">
        <f t="shared" si="6"/>
        <v/>
      </c>
      <c r="AM328" s="260" t="str">
        <f t="shared" ref="AM328:AW332" si="7">IF($L328="","",IF(COUNTIFS($F$22:$F$321,$L328,AM$22:AM$321,"&gt;0")=0,"",COUNTIFS($F$22:$F$321,$L328,AM$22:AM$321,"&gt;0")))</f>
        <v/>
      </c>
      <c r="AN328" s="259" t="str">
        <f t="shared" si="7"/>
        <v/>
      </c>
      <c r="AO328" s="259" t="str">
        <f t="shared" si="7"/>
        <v/>
      </c>
      <c r="AP328" s="259" t="str">
        <f t="shared" si="7"/>
        <v/>
      </c>
      <c r="AQ328" s="259" t="str">
        <f t="shared" si="7"/>
        <v/>
      </c>
      <c r="AR328" s="259" t="str">
        <f t="shared" si="7"/>
        <v/>
      </c>
      <c r="AS328" s="259" t="str">
        <f t="shared" si="7"/>
        <v/>
      </c>
      <c r="AT328" s="260" t="str">
        <f t="shared" si="7"/>
        <v/>
      </c>
      <c r="AU328" s="259" t="str">
        <f t="shared" si="7"/>
        <v/>
      </c>
      <c r="AV328" s="259" t="str">
        <f t="shared" si="7"/>
        <v/>
      </c>
      <c r="AW328" s="260" t="str">
        <f t="shared" si="7"/>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si="5"/>
        <v/>
      </c>
      <c r="T329" s="250" t="str">
        <f t="shared" si="5"/>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6"/>
        <v/>
      </c>
      <c r="AD329" s="250" t="str">
        <f t="shared" si="6"/>
        <v/>
      </c>
      <c r="AE329" s="250" t="str">
        <f t="shared" si="6"/>
        <v/>
      </c>
      <c r="AF329" s="251" t="str">
        <f t="shared" si="6"/>
        <v/>
      </c>
      <c r="AG329" s="250" t="str">
        <f t="shared" si="6"/>
        <v/>
      </c>
      <c r="AH329" s="250" t="str">
        <f t="shared" si="6"/>
        <v/>
      </c>
      <c r="AI329" s="250" t="str">
        <f t="shared" si="6"/>
        <v/>
      </c>
      <c r="AJ329" s="250" t="str">
        <f t="shared" si="6"/>
        <v/>
      </c>
      <c r="AK329" s="250" t="str">
        <f t="shared" si="6"/>
        <v/>
      </c>
      <c r="AL329" s="250" t="str">
        <f t="shared" si="6"/>
        <v/>
      </c>
      <c r="AM329" s="251" t="str">
        <f t="shared" si="7"/>
        <v/>
      </c>
      <c r="AN329" s="250" t="str">
        <f t="shared" si="7"/>
        <v/>
      </c>
      <c r="AO329" s="250" t="str">
        <f t="shared" si="7"/>
        <v/>
      </c>
      <c r="AP329" s="250" t="str">
        <f t="shared" si="7"/>
        <v/>
      </c>
      <c r="AQ329" s="250" t="str">
        <f t="shared" si="7"/>
        <v/>
      </c>
      <c r="AR329" s="250" t="str">
        <f t="shared" si="7"/>
        <v/>
      </c>
      <c r="AS329" s="250" t="str">
        <f t="shared" si="7"/>
        <v/>
      </c>
      <c r="AT329" s="251" t="str">
        <f t="shared" si="7"/>
        <v/>
      </c>
      <c r="AU329" s="250" t="str">
        <f t="shared" si="7"/>
        <v/>
      </c>
      <c r="AV329" s="250" t="str">
        <f t="shared" si="7"/>
        <v/>
      </c>
      <c r="AW329" s="251" t="str">
        <f t="shared" si="7"/>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5"/>
        <v/>
      </c>
      <c r="U330" s="250" t="str">
        <f t="shared" si="5"/>
        <v/>
      </c>
      <c r="V330" s="250" t="str">
        <f t="shared" si="5"/>
        <v/>
      </c>
      <c r="W330" s="250" t="str">
        <f t="shared" si="5"/>
        <v/>
      </c>
      <c r="X330" s="250" t="str">
        <f t="shared" si="5"/>
        <v/>
      </c>
      <c r="Y330" s="251" t="str">
        <f t="shared" si="5"/>
        <v/>
      </c>
      <c r="Z330" s="262" t="str">
        <f t="shared" si="5"/>
        <v/>
      </c>
      <c r="AA330" s="250" t="str">
        <f t="shared" si="5"/>
        <v/>
      </c>
      <c r="AB330" s="250" t="str">
        <f t="shared" si="5"/>
        <v/>
      </c>
      <c r="AC330" s="250" t="str">
        <f t="shared" si="6"/>
        <v/>
      </c>
      <c r="AD330" s="250" t="str">
        <f t="shared" si="6"/>
        <v/>
      </c>
      <c r="AE330" s="250" t="str">
        <f t="shared" si="6"/>
        <v/>
      </c>
      <c r="AF330" s="251" t="str">
        <f t="shared" si="6"/>
        <v/>
      </c>
      <c r="AG330" s="250" t="str">
        <f t="shared" si="6"/>
        <v/>
      </c>
      <c r="AH330" s="250" t="str">
        <f t="shared" si="6"/>
        <v/>
      </c>
      <c r="AI330" s="250" t="str">
        <f t="shared" si="6"/>
        <v/>
      </c>
      <c r="AJ330" s="250" t="str">
        <f t="shared" si="6"/>
        <v/>
      </c>
      <c r="AK330" s="250" t="str">
        <f t="shared" si="6"/>
        <v/>
      </c>
      <c r="AL330" s="250" t="str">
        <f t="shared" si="6"/>
        <v/>
      </c>
      <c r="AM330" s="251" t="str">
        <f t="shared" si="7"/>
        <v/>
      </c>
      <c r="AN330" s="250" t="str">
        <f t="shared" si="7"/>
        <v/>
      </c>
      <c r="AO330" s="250" t="str">
        <f t="shared" si="7"/>
        <v/>
      </c>
      <c r="AP330" s="250" t="str">
        <f t="shared" si="7"/>
        <v/>
      </c>
      <c r="AQ330" s="250" t="str">
        <f t="shared" si="7"/>
        <v/>
      </c>
      <c r="AR330" s="250" t="str">
        <f t="shared" si="7"/>
        <v/>
      </c>
      <c r="AS330" s="250" t="str">
        <f t="shared" si="7"/>
        <v/>
      </c>
      <c r="AT330" s="251" t="str">
        <f t="shared" si="7"/>
        <v/>
      </c>
      <c r="AU330" s="250" t="str">
        <f t="shared" si="7"/>
        <v/>
      </c>
      <c r="AV330" s="250" t="str">
        <f t="shared" si="7"/>
        <v/>
      </c>
      <c r="AW330" s="251" t="str">
        <f t="shared" si="7"/>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5"/>
        <v/>
      </c>
      <c r="U331" s="250" t="str">
        <f t="shared" si="5"/>
        <v/>
      </c>
      <c r="V331" s="250" t="str">
        <f t="shared" si="5"/>
        <v/>
      </c>
      <c r="W331" s="250" t="str">
        <f t="shared" si="5"/>
        <v/>
      </c>
      <c r="X331" s="250" t="str">
        <f t="shared" si="5"/>
        <v/>
      </c>
      <c r="Y331" s="251" t="str">
        <f t="shared" si="5"/>
        <v/>
      </c>
      <c r="Z331" s="262" t="str">
        <f t="shared" si="5"/>
        <v/>
      </c>
      <c r="AA331" s="250" t="str">
        <f t="shared" si="5"/>
        <v/>
      </c>
      <c r="AB331" s="250" t="str">
        <f t="shared" si="5"/>
        <v/>
      </c>
      <c r="AC331" s="250" t="str">
        <f t="shared" si="6"/>
        <v/>
      </c>
      <c r="AD331" s="250" t="str">
        <f t="shared" si="6"/>
        <v/>
      </c>
      <c r="AE331" s="250" t="str">
        <f t="shared" si="6"/>
        <v/>
      </c>
      <c r="AF331" s="251" t="str">
        <f t="shared" si="6"/>
        <v/>
      </c>
      <c r="AG331" s="250" t="str">
        <f t="shared" si="6"/>
        <v/>
      </c>
      <c r="AH331" s="250" t="str">
        <f t="shared" si="6"/>
        <v/>
      </c>
      <c r="AI331" s="250" t="str">
        <f t="shared" si="6"/>
        <v/>
      </c>
      <c r="AJ331" s="250" t="str">
        <f t="shared" si="6"/>
        <v/>
      </c>
      <c r="AK331" s="250" t="str">
        <f t="shared" si="6"/>
        <v/>
      </c>
      <c r="AL331" s="250" t="str">
        <f t="shared" si="6"/>
        <v/>
      </c>
      <c r="AM331" s="251" t="str">
        <f t="shared" si="7"/>
        <v/>
      </c>
      <c r="AN331" s="250" t="str">
        <f t="shared" si="7"/>
        <v/>
      </c>
      <c r="AO331" s="250" t="str">
        <f t="shared" si="7"/>
        <v/>
      </c>
      <c r="AP331" s="250" t="str">
        <f t="shared" si="7"/>
        <v/>
      </c>
      <c r="AQ331" s="250" t="str">
        <f t="shared" si="7"/>
        <v/>
      </c>
      <c r="AR331" s="250" t="str">
        <f t="shared" si="7"/>
        <v/>
      </c>
      <c r="AS331" s="250" t="str">
        <f t="shared" si="7"/>
        <v/>
      </c>
      <c r="AT331" s="251" t="str">
        <f t="shared" si="7"/>
        <v/>
      </c>
      <c r="AU331" s="250" t="str">
        <f t="shared" si="7"/>
        <v/>
      </c>
      <c r="AV331" s="250" t="str">
        <f t="shared" si="7"/>
        <v/>
      </c>
      <c r="AW331" s="251" t="str">
        <f t="shared" si="7"/>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5"/>
        <v/>
      </c>
      <c r="U332" s="264" t="str">
        <f t="shared" si="5"/>
        <v/>
      </c>
      <c r="V332" s="264" t="str">
        <f t="shared" si="5"/>
        <v/>
      </c>
      <c r="W332" s="264" t="str">
        <f t="shared" si="5"/>
        <v/>
      </c>
      <c r="X332" s="264" t="str">
        <f t="shared" si="5"/>
        <v/>
      </c>
      <c r="Y332" s="265" t="str">
        <f t="shared" si="5"/>
        <v/>
      </c>
      <c r="Z332" s="266" t="str">
        <f t="shared" si="5"/>
        <v/>
      </c>
      <c r="AA332" s="264" t="str">
        <f t="shared" si="5"/>
        <v/>
      </c>
      <c r="AB332" s="264" t="str">
        <f t="shared" si="5"/>
        <v/>
      </c>
      <c r="AC332" s="264" t="str">
        <f t="shared" si="6"/>
        <v/>
      </c>
      <c r="AD332" s="264" t="str">
        <f t="shared" si="6"/>
        <v/>
      </c>
      <c r="AE332" s="264" t="str">
        <f t="shared" si="6"/>
        <v/>
      </c>
      <c r="AF332" s="265" t="str">
        <f t="shared" si="6"/>
        <v/>
      </c>
      <c r="AG332" s="264" t="str">
        <f t="shared" si="6"/>
        <v/>
      </c>
      <c r="AH332" s="264" t="str">
        <f t="shared" si="6"/>
        <v/>
      </c>
      <c r="AI332" s="264" t="str">
        <f t="shared" si="6"/>
        <v/>
      </c>
      <c r="AJ332" s="264" t="str">
        <f t="shared" si="6"/>
        <v/>
      </c>
      <c r="AK332" s="264" t="str">
        <f t="shared" si="6"/>
        <v/>
      </c>
      <c r="AL332" s="264" t="str">
        <f t="shared" si="6"/>
        <v/>
      </c>
      <c r="AM332" s="265" t="str">
        <f t="shared" si="7"/>
        <v/>
      </c>
      <c r="AN332" s="264" t="str">
        <f t="shared" si="7"/>
        <v/>
      </c>
      <c r="AO332" s="264" t="str">
        <f t="shared" si="7"/>
        <v/>
      </c>
      <c r="AP332" s="264" t="str">
        <f t="shared" si="7"/>
        <v/>
      </c>
      <c r="AQ332" s="264" t="str">
        <f t="shared" si="7"/>
        <v/>
      </c>
      <c r="AR332" s="264" t="str">
        <f t="shared" si="7"/>
        <v/>
      </c>
      <c r="AS332" s="264" t="str">
        <f t="shared" si="7"/>
        <v/>
      </c>
      <c r="AT332" s="265" t="str">
        <f t="shared" si="7"/>
        <v/>
      </c>
      <c r="AU332" s="264" t="str">
        <f t="shared" si="7"/>
        <v/>
      </c>
      <c r="AV332" s="264" t="str">
        <f t="shared" si="7"/>
        <v/>
      </c>
      <c r="AW332" s="265" t="str">
        <f t="shared" si="7"/>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D1" sqref="D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220</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5</v>
      </c>
      <c r="AA2" s="481"/>
      <c r="AB2" s="101" t="s">
        <v>65</v>
      </c>
      <c r="AC2" s="510">
        <f>IF(Z2=0,"",YEAR(DATE(2018+Z2,1,1)))</f>
        <v>2023</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219</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1か月の勤務時間数   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7</v>
      </c>
      <c r="AV20" s="104">
        <f>IF(AV19=30,WEEKDAY(DATE($AC$2,$AG$2,30)),0)</f>
        <v>1</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土</v>
      </c>
      <c r="AV21" s="111" t="str">
        <f>IF(AV20=1,"日",IF(AV20=2,"月",IF(AV20=3,"火",IF(AV20=4,"水",IF(AV20=5,"木",IF(AV20=6,"金",IF(AV20=0,"","土")))))))</f>
        <v>日</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おくの　だいすけ</cp:lastModifiedBy>
  <cp:lastPrinted>2023-08-30T23:49:39Z</cp:lastPrinted>
  <dcterms:created xsi:type="dcterms:W3CDTF">2020-01-14T23:47:53Z</dcterms:created>
  <dcterms:modified xsi:type="dcterms:W3CDTF">2024-03-25T13:24:09Z</dcterms:modified>
</cp:coreProperties>
</file>