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9345" activeTab="0"/>
  </bookViews>
  <sheets>
    <sheet name="勤務形態一覧表（訪問看護）" sheetId="1" r:id="rId1"/>
    <sheet name="記入例（訪問看護）" sheetId="2" r:id="rId2"/>
  </sheets>
  <definedNames>
    <definedName name="_xlnm.Print_Area" localSheetId="1">'記入例（訪問看護）'!$A$1:$AJ$34</definedName>
    <definedName name="_xlnm.Print_Area" localSheetId="0">'勤務形態一覧表（訪問看護）'!$A$1:$AJ$34</definedName>
  </definedNames>
  <calcPr fullCalcOnLoad="1"/>
</workbook>
</file>

<file path=xl/sharedStrings.xml><?xml version="1.0" encoding="utf-8"?>
<sst xmlns="http://schemas.openxmlformats.org/spreadsheetml/2006/main" count="422" uniqueCount="153">
  <si>
    <t>　従業者の勤務の体制及び勤務形態一覧表</t>
  </si>
  <si>
    <t>サービス種類</t>
  </si>
  <si>
    <t>（</t>
  </si>
  <si>
    <t>訪問看護・介護予防訪問看護</t>
  </si>
  <si>
    <t>）</t>
  </si>
  <si>
    <t>記入例</t>
  </si>
  <si>
    <t>事業所名</t>
  </si>
  <si>
    <t>（</t>
  </si>
  <si>
    <t>ミコロ・ハコロ訪問看護ステーション</t>
  </si>
  <si>
    <t>営業日：</t>
  </si>
  <si>
    <t>月</t>
  </si>
  <si>
    <t>火</t>
  </si>
  <si>
    <t>水</t>
  </si>
  <si>
    <t>木</t>
  </si>
  <si>
    <t>金</t>
  </si>
  <si>
    <t>土</t>
  </si>
  <si>
    <t>日</t>
  </si>
  <si>
    <t>営業時間</t>
  </si>
  <si>
    <t>（</t>
  </si>
  <si>
    <t>：</t>
  </si>
  <si>
    <t>～</t>
  </si>
  <si>
    <t>）</t>
  </si>
  <si>
    <t>訪問看護：</t>
  </si>
  <si>
    <t xml:space="preserve">緊急時訪問看護加算 </t>
  </si>
  <si>
    <t>特別管理加算　　</t>
  </si>
  <si>
    <t>介護予防訪問看護：</t>
  </si>
  <si>
    <t>緊急時介護予防訪問看護加算 　</t>
  </si>
  <si>
    <t>勤務
形態</t>
  </si>
  <si>
    <t>第　１　週</t>
  </si>
  <si>
    <t>第　２　週</t>
  </si>
  <si>
    <t>第　３　週</t>
  </si>
  <si>
    <t>第　４　週</t>
  </si>
  <si>
    <t>４週の</t>
  </si>
  <si>
    <t>週平均</t>
  </si>
  <si>
    <t>常勤換</t>
  </si>
  <si>
    <t>兼務す</t>
  </si>
  <si>
    <t>職　　種</t>
  </si>
  <si>
    <t>資格</t>
  </si>
  <si>
    <t>氏　　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</si>
  <si>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</si>
  <si>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</si>
  <si>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</si>
  <si>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</si>
  <si>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</si>
  <si>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</si>
  <si>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</si>
  <si>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</si>
  <si>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</si>
  <si>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</si>
  <si>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</si>
  <si>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</si>
  <si>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</si>
  <si>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</si>
  <si>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</si>
  <si>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</si>
  <si>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</si>
  <si>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</si>
  <si>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</si>
  <si>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</si>
  <si>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</si>
  <si>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</si>
  <si>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</si>
  <si>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</si>
  <si>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</si>
  <si>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</si>
  <si>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</si>
  <si>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</si>
  <si>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合計勤</t>
  </si>
  <si>
    <t>の勤務</t>
  </si>
  <si>
    <t>算後の</t>
  </si>
  <si>
    <t>る職務</t>
  </si>
  <si>
    <t>※曜日→</t>
  </si>
  <si>
    <t>務時間</t>
  </si>
  <si>
    <t>の内容</t>
  </si>
  <si>
    <t>管理者</t>
  </si>
  <si>
    <t>保</t>
  </si>
  <si>
    <t>B</t>
  </si>
  <si>
    <t>○○　○○</t>
  </si>
  <si>
    <t>①</t>
  </si>
  <si>
    <t>看護職員</t>
  </si>
  <si>
    <t>准</t>
  </si>
  <si>
    <t>Ｃ</t>
  </si>
  <si>
    <t>理学療法士</t>
  </si>
  <si>
    <t>理</t>
  </si>
  <si>
    <t>Ａ</t>
  </si>
  <si>
    <t>作業療法士</t>
  </si>
  <si>
    <t>＜備　考＞</t>
  </si>
  <si>
    <t>常勤換算後の人数の合計→</t>
  </si>
  <si>
    <t>「勤務時間ごとの区分」　：</t>
  </si>
  <si>
    <t>①</t>
  </si>
  <si>
    <t>８：３０</t>
  </si>
  <si>
    <t>～</t>
  </si>
  <si>
    <t>②</t>
  </si>
  <si>
    <t>③</t>
  </si>
  <si>
    <t>④</t>
  </si>
  <si>
    <t>　従業者の勤務の体制及び勤務形態一覧表</t>
  </si>
  <si>
    <t>～</t>
  </si>
  <si>
    <t>□□　□□</t>
  </si>
  <si>
    <t>１２：３０</t>
  </si>
  <si>
    <t>☆☆　☆☆</t>
  </si>
  <si>
    <t>××　××</t>
  </si>
  <si>
    <t>＋</t>
  </si>
  <si>
    <t>常勤の従業者が勤務すべき１週あたりの勤務時間数（就業規則で定められた１週あたりの勤務時間）</t>
  </si>
  <si>
    <t>時間</t>
  </si>
  <si>
    <t>人数</t>
  </si>
  <si>
    <t>１３：３０</t>
  </si>
  <si>
    <t>年</t>
  </si>
  <si>
    <t>注１　資格については、資格証等を確認のうえ、略称で記載してください。　【例】「看」：看護師、「保」：保健師、「准」：准看護師、「理」：理学療法士、「作」：作業療法士、「言」：言語聴覚士</t>
  </si>
  <si>
    <r>
      <t xml:space="preserve">   ２  </t>
    </r>
    <r>
      <rPr>
        <u val="single"/>
        <sz val="9"/>
        <color indexed="8"/>
        <rFont val="ＭＳ Ｐゴシック"/>
        <family val="3"/>
      </rPr>
      <t>常勤</t>
    </r>
    <r>
      <rPr>
        <sz val="9"/>
        <color indexed="8"/>
        <rFont val="ＭＳ Ｐゴシック"/>
        <family val="3"/>
      </rPr>
      <t>の従業者の勤務時間は、勤務時間ごとの区分（上記の区分）にしたがい、番号で記載してください。　また、公休は「×」、有給休暇は「有」、出張は「出」のように記載してください。</t>
    </r>
  </si>
  <si>
    <r>
      <t xml:space="preserve">   ３  </t>
    </r>
    <r>
      <rPr>
        <u val="single"/>
        <sz val="9"/>
        <color indexed="8"/>
        <rFont val="ＭＳ Ｐゴシック"/>
        <family val="3"/>
      </rPr>
      <t>非常勤</t>
    </r>
    <r>
      <rPr>
        <sz val="9"/>
        <color indexed="8"/>
        <rFont val="ＭＳ Ｐゴシック"/>
        <family val="3"/>
      </rPr>
      <t>の従業者の勤務時間は、必ずしも番号で記載する必要はなく、日々の勤務時間数（当該事業所のサービス提供に従事した延時間数）を記載することで構いません。</t>
    </r>
  </si>
  <si>
    <t>　　　　　【例】１時間のサービスを２回、３０分（０．５時間）のサービスを１回提供する日は、「２．５」と記載する。</t>
  </si>
  <si>
    <t xml:space="preserve">   ４　勤務形態については、次の区分にしたがい、記号で記載してください。　法人の雇用形態の区分ではなく、訪問看護事業所における勤務時間、職種によって決まります。</t>
  </si>
  <si>
    <t>　　　　　【区分】「Ａ」：常勤専従、「Ｂ」：常勤兼務、「Ｃ」：非常勤専従、「Ｄ」：非常勤兼務</t>
  </si>
  <si>
    <t xml:space="preserve">   ５　常勤換算後の人数の計算式は、次のとおりです。</t>
  </si>
  <si>
    <t>常勤の従業者の員数</t>
  </si>
  <si>
    <t>常勤の従業者が勤務すべき１週あたりの勤務時間数（Ａ）</t>
  </si>
  <si>
    <t>非常勤の従業者の週平均の勤務時間数の合計</t>
  </si>
  <si>
    <t>（小数点第２位切り捨て）</t>
  </si>
  <si>
    <t>　　　　※訪問看護事業所とは別に他の事業所にも従事する従業者は、法人の雇用形態は常勤であっても、非常勤に区分されます。（複数事業所の管理者を同時並行的に行う場合を除く。）</t>
  </si>
  <si>
    <t>ターミナルケア加算　</t>
  </si>
  <si>
    <r>
      <t>※届け出ている加算に☑を入れること。緊急時訪問看護加算（又はターミナルケア加算）を届け出ている場合は、看護師等が緊急時連絡用の</t>
    </r>
    <r>
      <rPr>
        <b/>
        <u val="single"/>
        <sz val="10"/>
        <color indexed="10"/>
        <rFont val="ＭＳ Ｐゴシック"/>
        <family val="3"/>
      </rPr>
      <t>携帯電話等を持つ日を色づけすること</t>
    </r>
    <r>
      <rPr>
        <b/>
        <sz val="10"/>
        <color indexed="10"/>
        <rFont val="ＭＳ Ｐゴシック"/>
        <family val="3"/>
      </rPr>
      <t>。</t>
    </r>
  </si>
  <si>
    <t>（</t>
  </si>
  <si>
    <t>時間）</t>
  </si>
  <si>
    <t>時間／週 （Ａ）</t>
  </si>
  <si>
    <t>　　　　※計算の対象となる従業者は、看護職員のみです。</t>
  </si>
  <si>
    <t>４</t>
  </si>
  <si>
    <t>９</t>
  </si>
  <si>
    <t>００</t>
  </si>
  <si>
    <t>１７</t>
  </si>
  <si>
    <t>看</t>
  </si>
  <si>
    <t>B</t>
  </si>
  <si>
    <t>A</t>
  </si>
  <si>
    <t>C</t>
  </si>
  <si>
    <t>○○　○○</t>
  </si>
  <si>
    <t>△△　△△</t>
  </si>
  <si>
    <t>月</t>
  </si>
  <si>
    <t>火</t>
  </si>
  <si>
    <t>木</t>
  </si>
  <si>
    <t>土</t>
  </si>
  <si>
    <t>１７：３０</t>
  </si>
  <si>
    <t>８</t>
  </si>
  <si>
    <t>１６：００</t>
  </si>
  <si>
    <t>６．５</t>
  </si>
  <si>
    <t>８：３０</t>
  </si>
  <si>
    <t>１７：３０</t>
  </si>
  <si>
    <t>40</t>
  </si>
  <si>
    <t>看護職員</t>
  </si>
  <si>
    <t>◎◎　◎◎</t>
  </si>
  <si>
    <t>作</t>
  </si>
  <si>
    <t>★★　★★</t>
  </si>
  <si>
    <t>(</t>
  </si>
  <si>
    <t>月）</t>
  </si>
  <si>
    <t>令和２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</si>
</sst>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4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49" fontId="3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7" fillId="0" borderId="0" xfId="60" applyFont="1" applyBorder="1" applyAlignment="1">
      <alignment horizontal="right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vertical="center"/>
      <protection/>
    </xf>
    <xf numFmtId="49" fontId="4" fillId="0" borderId="24" xfId="0" applyNumberFormat="1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right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49" fontId="4" fillId="0" borderId="27" xfId="0" applyNumberFormat="1" applyFont="1" applyBorder="1" applyAlignment="1" applyProtection="1">
      <alignment vertical="center"/>
      <protection locked="0"/>
    </xf>
    <xf numFmtId="49" fontId="4" fillId="0" borderId="25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49" fontId="54" fillId="0" borderId="0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vertical="center" shrinkToFit="1"/>
      <protection/>
    </xf>
    <xf numFmtId="49" fontId="16" fillId="0" borderId="0" xfId="0" applyNumberFormat="1" applyFont="1" applyAlignment="1" applyProtection="1">
      <alignment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vertical="center"/>
      <protection locked="0"/>
    </xf>
    <xf numFmtId="0" fontId="16" fillId="0" borderId="13" xfId="0" applyNumberFormat="1" applyFont="1" applyBorder="1" applyAlignment="1" applyProtection="1">
      <alignment horizontal="right" vertical="center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30" xfId="0" applyNumberFormat="1" applyFont="1" applyBorder="1" applyAlignment="1" applyProtection="1">
      <alignment horizontal="center" vertical="center" shrinkToFit="1"/>
      <protection locked="0"/>
    </xf>
    <xf numFmtId="49" fontId="12" fillId="0" borderId="31" xfId="0" applyNumberFormat="1" applyFont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Border="1" applyAlignment="1" applyProtection="1">
      <alignment horizontal="center" vertical="center" shrinkToFit="1"/>
      <protection locked="0"/>
    </xf>
    <xf numFmtId="49" fontId="12" fillId="0" borderId="33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Border="1" applyAlignment="1" applyProtection="1">
      <alignment horizontal="center" vertical="center" shrinkToFit="1"/>
      <protection locked="0"/>
    </xf>
    <xf numFmtId="49" fontId="12" fillId="0" borderId="40" xfId="0" applyNumberFormat="1" applyFont="1" applyBorder="1" applyAlignment="1" applyProtection="1">
      <alignment horizontal="center" vertical="center" shrinkToFit="1"/>
      <protection locked="0"/>
    </xf>
    <xf numFmtId="49" fontId="12" fillId="0" borderId="41" xfId="0" applyNumberFormat="1" applyFont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Border="1" applyAlignment="1" applyProtection="1">
      <alignment horizontal="center" vertical="center" shrinkToFit="1"/>
      <protection locked="0"/>
    </xf>
    <xf numFmtId="49" fontId="12" fillId="0" borderId="44" xfId="0" applyNumberFormat="1" applyFont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Border="1" applyAlignment="1" applyProtection="1">
      <alignment horizontal="center" vertical="center" shrinkToFit="1"/>
      <protection locked="0"/>
    </xf>
    <xf numFmtId="49" fontId="12" fillId="0" borderId="46" xfId="0" applyNumberFormat="1" applyFont="1" applyBorder="1" applyAlignment="1" applyProtection="1">
      <alignment horizontal="center" vertical="center" shrinkToFit="1"/>
      <protection locked="0"/>
    </xf>
    <xf numFmtId="49" fontId="12" fillId="0" borderId="47" xfId="0" applyNumberFormat="1" applyFont="1" applyBorder="1" applyAlignment="1" applyProtection="1">
      <alignment horizontal="center" vertical="center" shrinkToFit="1"/>
      <protection locked="0"/>
    </xf>
    <xf numFmtId="49" fontId="12" fillId="0" borderId="48" xfId="0" applyNumberFormat="1" applyFont="1" applyBorder="1" applyAlignment="1" applyProtection="1">
      <alignment horizontal="center" vertical="center" shrinkToFit="1"/>
      <protection locked="0"/>
    </xf>
    <xf numFmtId="49" fontId="12" fillId="0" borderId="49" xfId="0" applyNumberFormat="1" applyFont="1" applyBorder="1" applyAlignment="1" applyProtection="1">
      <alignment horizontal="center" vertical="center" shrinkToFit="1"/>
      <protection locked="0"/>
    </xf>
    <xf numFmtId="49" fontId="12" fillId="0" borderId="50" xfId="0" applyNumberFormat="1" applyFont="1" applyBorder="1" applyAlignment="1" applyProtection="1">
      <alignment horizontal="center" vertical="center" shrinkToFit="1"/>
      <protection locked="0"/>
    </xf>
    <xf numFmtId="49" fontId="12" fillId="0" borderId="51" xfId="0" applyNumberFormat="1" applyFont="1" applyBorder="1" applyAlignment="1" applyProtection="1">
      <alignment horizontal="center" vertical="center" shrinkToFit="1"/>
      <protection locked="0"/>
    </xf>
    <xf numFmtId="0" fontId="12" fillId="0" borderId="42" xfId="0" applyNumberFormat="1" applyFont="1" applyFill="1" applyBorder="1" applyAlignment="1" applyProtection="1">
      <alignment horizontal="center" vertical="center" shrinkToFit="1"/>
      <protection/>
    </xf>
    <xf numFmtId="0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9" xfId="0" applyNumberFormat="1" applyFont="1" applyFill="1" applyBorder="1" applyAlignment="1" applyProtection="1">
      <alignment horizontal="center" vertical="center" shrinkToFit="1"/>
      <protection/>
    </xf>
    <xf numFmtId="0" fontId="12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8" xfId="0" applyNumberFormat="1" applyFont="1" applyBorder="1" applyAlignment="1" applyProtection="1">
      <alignment horizontal="center" vertical="center"/>
      <protection locked="0"/>
    </xf>
    <xf numFmtId="176" fontId="12" fillId="0" borderId="54" xfId="0" applyNumberFormat="1" applyFont="1" applyBorder="1" applyAlignment="1" applyProtection="1">
      <alignment horizontal="center" vertical="center"/>
      <protection locked="0"/>
    </xf>
    <xf numFmtId="176" fontId="12" fillId="0" borderId="55" xfId="0" applyNumberFormat="1" applyFont="1" applyBorder="1" applyAlignment="1" applyProtection="1">
      <alignment horizontal="center" vertical="center"/>
      <protection locked="0"/>
    </xf>
    <xf numFmtId="176" fontId="12" fillId="0" borderId="56" xfId="0" applyNumberFormat="1" applyFont="1" applyBorder="1" applyAlignment="1" applyProtection="1">
      <alignment horizontal="center" vertical="center"/>
      <protection locked="0"/>
    </xf>
    <xf numFmtId="176" fontId="12" fillId="0" borderId="57" xfId="0" applyNumberFormat="1" applyFont="1" applyBorder="1" applyAlignment="1" applyProtection="1">
      <alignment horizontal="center" vertical="center"/>
      <protection locked="0"/>
    </xf>
    <xf numFmtId="176" fontId="12" fillId="0" borderId="58" xfId="0" applyNumberFormat="1" applyFont="1" applyBorder="1" applyAlignment="1" applyProtection="1">
      <alignment horizontal="center" vertical="center"/>
      <protection locked="0"/>
    </xf>
    <xf numFmtId="0" fontId="12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54" xfId="0" applyNumberFormat="1" applyFont="1" applyBorder="1" applyAlignment="1" applyProtection="1">
      <alignment horizontal="center" vertical="center"/>
      <protection locked="0"/>
    </xf>
    <xf numFmtId="0" fontId="12" fillId="0" borderId="55" xfId="0" applyNumberFormat="1" applyFont="1" applyBorder="1" applyAlignment="1" applyProtection="1">
      <alignment horizontal="center" vertical="center"/>
      <protection locked="0"/>
    </xf>
    <xf numFmtId="0" fontId="12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57" xfId="0" applyNumberFormat="1" applyFont="1" applyBorder="1" applyAlignment="1" applyProtection="1">
      <alignment horizontal="center" vertical="center"/>
      <protection locked="0"/>
    </xf>
    <xf numFmtId="0" fontId="12" fillId="0" borderId="58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center" vertical="center" shrinkToFit="1"/>
      <protection locked="0"/>
    </xf>
    <xf numFmtId="49" fontId="12" fillId="0" borderId="55" xfId="0" applyNumberFormat="1" applyFont="1" applyBorder="1" applyAlignment="1" applyProtection="1">
      <alignment horizontal="center" vertical="center" shrinkToFit="1"/>
      <protection locked="0"/>
    </xf>
    <xf numFmtId="49" fontId="12" fillId="0" borderId="60" xfId="0" applyNumberFormat="1" applyFont="1" applyBorder="1" applyAlignment="1" applyProtection="1">
      <alignment horizontal="center" vertical="center" shrinkToFit="1"/>
      <protection locked="0"/>
    </xf>
    <xf numFmtId="49" fontId="12" fillId="0" borderId="56" xfId="0" applyNumberFormat="1" applyFont="1" applyBorder="1" applyAlignment="1" applyProtection="1">
      <alignment horizontal="center" vertical="center" shrinkToFit="1"/>
      <protection locked="0"/>
    </xf>
    <xf numFmtId="49" fontId="12" fillId="0" borderId="57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Fill="1" applyBorder="1" applyAlignment="1" applyProtection="1">
      <alignment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6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63" xfId="0" applyNumberFormat="1" applyFont="1" applyBorder="1" applyAlignment="1" applyProtection="1">
      <alignment horizontal="center" vertical="center"/>
      <protection locked="0"/>
    </xf>
    <xf numFmtId="0" fontId="12" fillId="0" borderId="64" xfId="0" applyNumberFormat="1" applyFont="1" applyBorder="1" applyAlignment="1" applyProtection="1">
      <alignment vertical="center"/>
      <protection locked="0"/>
    </xf>
    <xf numFmtId="0" fontId="7" fillId="0" borderId="20" xfId="60" applyFont="1" applyBorder="1" applyAlignment="1">
      <alignment vertical="center"/>
      <protection/>
    </xf>
    <xf numFmtId="49" fontId="55" fillId="0" borderId="65" xfId="0" applyNumberFormat="1" applyFont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49" fontId="14" fillId="0" borderId="69" xfId="0" applyNumberFormat="1" applyFont="1" applyBorder="1" applyAlignment="1" applyProtection="1">
      <alignment horizontal="center" vertical="center"/>
      <protection/>
    </xf>
    <xf numFmtId="49" fontId="14" fillId="0" borderId="71" xfId="0" applyNumberFormat="1" applyFont="1" applyBorder="1" applyAlignment="1" applyProtection="1">
      <alignment horizontal="center" vertical="center"/>
      <protection/>
    </xf>
    <xf numFmtId="49" fontId="14" fillId="0" borderId="72" xfId="0" applyNumberFormat="1" applyFont="1" applyBorder="1" applyAlignment="1" applyProtection="1">
      <alignment horizontal="center" vertical="center"/>
      <protection/>
    </xf>
    <xf numFmtId="49" fontId="14" fillId="0" borderId="61" xfId="0" applyNumberFormat="1" applyFont="1" applyBorder="1" applyAlignment="1" applyProtection="1">
      <alignment horizontal="center" vertical="center"/>
      <protection/>
    </xf>
    <xf numFmtId="49" fontId="14" fillId="0" borderId="73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4" xfId="0" applyNumberFormat="1" applyFont="1" applyFill="1" applyBorder="1" applyAlignment="1" applyProtection="1">
      <alignment horizontal="center" vertical="center"/>
      <protection/>
    </xf>
    <xf numFmtId="0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12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 shrinkToFit="1"/>
      <protection/>
    </xf>
    <xf numFmtId="0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0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rakuraku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12.50390625" style="0" customWidth="1"/>
    <col min="2" max="3" width="5.00390625" style="0" customWidth="1"/>
    <col min="4" max="4" width="15.00390625" style="0" customWidth="1"/>
    <col min="5" max="32" width="2.875" style="0" customWidth="1"/>
    <col min="33" max="35" width="6.625" style="0" customWidth="1"/>
    <col min="36" max="36" width="11.125" style="0" customWidth="1"/>
  </cols>
  <sheetData>
    <row r="1" spans="1:36" ht="21.75" customHeight="1">
      <c r="A1" s="1" t="s">
        <v>95</v>
      </c>
      <c r="B1" s="1"/>
      <c r="C1" s="2"/>
      <c r="D1" s="2"/>
      <c r="E1" s="2"/>
      <c r="G1" s="172" t="s">
        <v>150</v>
      </c>
      <c r="H1" s="174"/>
      <c r="I1" s="174"/>
      <c r="J1" s="174"/>
      <c r="K1" s="59" t="s">
        <v>106</v>
      </c>
      <c r="L1" s="174"/>
      <c r="M1" s="174"/>
      <c r="N1" s="173" t="s">
        <v>151</v>
      </c>
      <c r="O1" s="2"/>
      <c r="P1" s="2"/>
      <c r="Q1" s="2"/>
      <c r="R1" s="2"/>
      <c r="S1" s="2"/>
      <c r="T1" s="9" t="s">
        <v>1</v>
      </c>
      <c r="U1" s="3" t="s">
        <v>2</v>
      </c>
      <c r="V1" s="169" t="s">
        <v>3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" t="s">
        <v>4</v>
      </c>
      <c r="AJ1" s="58"/>
    </row>
    <row r="2" spans="1:36" ht="21.75" customHeight="1">
      <c r="A2" s="2"/>
      <c r="B2" s="2"/>
      <c r="C2" s="5"/>
      <c r="D2" s="2"/>
      <c r="E2" s="2"/>
      <c r="N2" s="4"/>
      <c r="O2" s="4"/>
      <c r="P2" s="2"/>
      <c r="Q2" s="2"/>
      <c r="R2" s="2"/>
      <c r="S2" s="2"/>
      <c r="T2" s="9" t="s">
        <v>6</v>
      </c>
      <c r="U2" s="3" t="s">
        <v>7</v>
      </c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" t="s">
        <v>4</v>
      </c>
      <c r="AJ2" s="2"/>
    </row>
    <row r="3" spans="1:36" ht="19.5" customHeight="1">
      <c r="A3" s="2"/>
      <c r="B3" s="2"/>
      <c r="C3" s="5"/>
      <c r="D3" s="10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2"/>
      <c r="M3" s="7"/>
      <c r="N3" s="8"/>
      <c r="O3" s="8"/>
      <c r="P3" s="8"/>
      <c r="Q3" s="8"/>
      <c r="R3" s="8"/>
      <c r="S3" s="2"/>
      <c r="T3" s="9" t="s">
        <v>17</v>
      </c>
      <c r="U3" s="3" t="s">
        <v>18</v>
      </c>
      <c r="V3" s="163"/>
      <c r="W3" s="163"/>
      <c r="X3" s="10" t="s">
        <v>19</v>
      </c>
      <c r="Y3" s="163"/>
      <c r="Z3" s="163"/>
      <c r="AA3" s="10" t="s">
        <v>20</v>
      </c>
      <c r="AB3" s="163"/>
      <c r="AC3" s="163"/>
      <c r="AD3" s="10" t="s">
        <v>19</v>
      </c>
      <c r="AE3" s="163"/>
      <c r="AF3" s="163"/>
      <c r="AG3" s="1" t="s">
        <v>21</v>
      </c>
      <c r="AH3" s="11"/>
      <c r="AI3" s="12"/>
      <c r="AJ3" s="1"/>
    </row>
    <row r="4" spans="1:36" ht="9.75" customHeight="1">
      <c r="A4" s="2"/>
      <c r="B4" s="2"/>
      <c r="C4" s="5"/>
      <c r="D4" s="13"/>
      <c r="E4" s="14"/>
      <c r="F4" s="6"/>
      <c r="G4" s="6"/>
      <c r="H4" s="6"/>
      <c r="I4" s="6"/>
      <c r="J4" s="15"/>
      <c r="K4" s="6"/>
      <c r="L4" s="15"/>
      <c r="M4" s="7"/>
      <c r="N4" s="16"/>
      <c r="O4" s="16"/>
      <c r="P4" s="16"/>
      <c r="Q4" s="16"/>
      <c r="R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8"/>
      <c r="AE4" s="11"/>
      <c r="AF4" s="11"/>
      <c r="AG4" s="11"/>
      <c r="AH4" s="11"/>
      <c r="AI4" s="12"/>
      <c r="AJ4" s="1"/>
    </row>
    <row r="5" spans="1:36" ht="18" customHeight="1">
      <c r="A5" s="134" t="s">
        <v>120</v>
      </c>
      <c r="B5" s="2"/>
      <c r="C5" s="5"/>
      <c r="D5" s="13"/>
      <c r="E5" s="14"/>
      <c r="F5" s="6"/>
      <c r="G5" s="6"/>
      <c r="H5" s="6"/>
      <c r="I5" s="6"/>
      <c r="J5" s="15"/>
      <c r="K5" s="6"/>
      <c r="L5" s="15"/>
      <c r="M5" s="7"/>
      <c r="N5" s="16"/>
      <c r="O5" s="16"/>
      <c r="P5" s="16"/>
      <c r="Q5" s="16"/>
      <c r="R5" s="8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8"/>
      <c r="AE5" s="11"/>
      <c r="AF5" s="11"/>
      <c r="AG5" s="11"/>
      <c r="AH5" s="11"/>
      <c r="AI5" s="12"/>
      <c r="AJ5" s="1"/>
    </row>
    <row r="6" spans="1:36" ht="18" customHeight="1">
      <c r="A6" s="2"/>
      <c r="B6" s="19" t="s">
        <v>22</v>
      </c>
      <c r="C6" s="164" t="s">
        <v>23</v>
      </c>
      <c r="D6" s="164"/>
      <c r="E6" s="2"/>
      <c r="F6" s="2"/>
      <c r="G6" s="2"/>
      <c r="H6" s="164" t="s">
        <v>24</v>
      </c>
      <c r="I6" s="164"/>
      <c r="J6" s="164"/>
      <c r="K6" s="164"/>
      <c r="L6" s="164"/>
      <c r="M6" s="164"/>
      <c r="N6" s="171" t="s">
        <v>119</v>
      </c>
      <c r="O6" s="171"/>
      <c r="P6" s="171"/>
      <c r="Q6" s="171"/>
      <c r="R6" s="171"/>
      <c r="S6" s="171"/>
      <c r="T6" s="171"/>
      <c r="U6" s="4"/>
      <c r="V6" s="4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"/>
      <c r="AH6" s="2"/>
      <c r="AI6" s="2"/>
      <c r="AJ6" s="2"/>
    </row>
    <row r="7" spans="1:36" ht="18" customHeight="1" thickBot="1">
      <c r="A7" s="2"/>
      <c r="B7" s="19" t="s">
        <v>25</v>
      </c>
      <c r="C7" s="164" t="s">
        <v>26</v>
      </c>
      <c r="D7" s="164"/>
      <c r="E7" s="164"/>
      <c r="F7" s="164"/>
      <c r="G7" s="164"/>
      <c r="H7" s="164" t="s">
        <v>24</v>
      </c>
      <c r="I7" s="164"/>
      <c r="J7" s="164"/>
      <c r="K7" s="164"/>
      <c r="L7" s="164"/>
      <c r="M7" s="164"/>
      <c r="N7" s="2"/>
      <c r="O7" s="21"/>
      <c r="P7" s="21"/>
      <c r="Q7" s="21"/>
      <c r="R7" s="21"/>
      <c r="S7" s="21"/>
      <c r="T7" s="21"/>
      <c r="U7" s="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0"/>
      <c r="AG7" s="1"/>
      <c r="AH7" s="2"/>
      <c r="AI7" s="2"/>
      <c r="AJ7" s="2"/>
    </row>
    <row r="8" spans="1:36" ht="19.5" customHeight="1">
      <c r="A8" s="23"/>
      <c r="B8" s="24"/>
      <c r="C8" s="166" t="s">
        <v>27</v>
      </c>
      <c r="D8" s="25"/>
      <c r="E8" s="23"/>
      <c r="F8" s="26"/>
      <c r="G8" s="26"/>
      <c r="H8" s="27" t="s">
        <v>28</v>
      </c>
      <c r="I8" s="26"/>
      <c r="J8" s="26"/>
      <c r="K8" s="25"/>
      <c r="L8" s="23"/>
      <c r="M8" s="26"/>
      <c r="N8" s="26"/>
      <c r="O8" s="27" t="s">
        <v>29</v>
      </c>
      <c r="P8" s="26"/>
      <c r="Q8" s="26"/>
      <c r="R8" s="25"/>
      <c r="S8" s="26"/>
      <c r="T8" s="26"/>
      <c r="U8" s="26"/>
      <c r="V8" s="27" t="s">
        <v>30</v>
      </c>
      <c r="W8" s="26"/>
      <c r="X8" s="26"/>
      <c r="Y8" s="26"/>
      <c r="Z8" s="23"/>
      <c r="AA8" s="26"/>
      <c r="AB8" s="26"/>
      <c r="AC8" s="27" t="s">
        <v>31</v>
      </c>
      <c r="AD8" s="26"/>
      <c r="AE8" s="26"/>
      <c r="AF8" s="25"/>
      <c r="AG8" s="28" t="s">
        <v>32</v>
      </c>
      <c r="AH8" s="28" t="s">
        <v>33</v>
      </c>
      <c r="AI8" s="28" t="s">
        <v>34</v>
      </c>
      <c r="AJ8" s="28" t="s">
        <v>35</v>
      </c>
    </row>
    <row r="9" spans="1:36" ht="19.5" customHeight="1">
      <c r="A9" s="29" t="s">
        <v>36</v>
      </c>
      <c r="B9" s="30" t="s">
        <v>37</v>
      </c>
      <c r="C9" s="167"/>
      <c r="D9" s="31" t="s">
        <v>38</v>
      </c>
      <c r="E9" s="32" t="s">
        <v>39</v>
      </c>
      <c r="F9" s="33" t="s">
        <v>40</v>
      </c>
      <c r="G9" s="33" t="s">
        <v>41</v>
      </c>
      <c r="H9" s="33" t="s">
        <v>42</v>
      </c>
      <c r="I9" s="33" t="s">
        <v>43</v>
      </c>
      <c r="J9" s="33" t="s">
        <v>44</v>
      </c>
      <c r="K9" s="34" t="s">
        <v>45</v>
      </c>
      <c r="L9" s="32" t="s">
        <v>46</v>
      </c>
      <c r="M9" s="33" t="s">
        <v>47</v>
      </c>
      <c r="N9" s="33" t="s">
        <v>48</v>
      </c>
      <c r="O9" s="33" t="s">
        <v>49</v>
      </c>
      <c r="P9" s="33" t="s">
        <v>50</v>
      </c>
      <c r="Q9" s="33" t="s">
        <v>51</v>
      </c>
      <c r="R9" s="34" t="s">
        <v>52</v>
      </c>
      <c r="S9" s="32" t="s">
        <v>53</v>
      </c>
      <c r="T9" s="33" t="s">
        <v>54</v>
      </c>
      <c r="U9" s="33" t="s">
        <v>55</v>
      </c>
      <c r="V9" s="33" t="s">
        <v>56</v>
      </c>
      <c r="W9" s="33" t="s">
        <v>57</v>
      </c>
      <c r="X9" s="33" t="s">
        <v>58</v>
      </c>
      <c r="Y9" s="34" t="s">
        <v>59</v>
      </c>
      <c r="Z9" s="32" t="s">
        <v>60</v>
      </c>
      <c r="AA9" s="33" t="s">
        <v>61</v>
      </c>
      <c r="AB9" s="33" t="s">
        <v>62</v>
      </c>
      <c r="AC9" s="33" t="s">
        <v>63</v>
      </c>
      <c r="AD9" s="33" t="s">
        <v>64</v>
      </c>
      <c r="AE9" s="33" t="s">
        <v>65</v>
      </c>
      <c r="AF9" s="34" t="s">
        <v>66</v>
      </c>
      <c r="AG9" s="35" t="s">
        <v>67</v>
      </c>
      <c r="AH9" s="31" t="s">
        <v>68</v>
      </c>
      <c r="AI9" s="31" t="s">
        <v>69</v>
      </c>
      <c r="AJ9" s="35" t="s">
        <v>70</v>
      </c>
    </row>
    <row r="10" spans="1:36" ht="19.5" customHeight="1" thickBot="1">
      <c r="A10" s="36"/>
      <c r="B10" s="37"/>
      <c r="C10" s="168"/>
      <c r="D10" s="38" t="s">
        <v>71</v>
      </c>
      <c r="E10" s="109"/>
      <c r="F10" s="90"/>
      <c r="G10" s="90"/>
      <c r="H10" s="90"/>
      <c r="I10" s="90"/>
      <c r="J10" s="90"/>
      <c r="K10" s="110"/>
      <c r="L10" s="109"/>
      <c r="M10" s="90"/>
      <c r="N10" s="90"/>
      <c r="O10" s="90"/>
      <c r="P10" s="90"/>
      <c r="Q10" s="90"/>
      <c r="R10" s="110"/>
      <c r="S10" s="109"/>
      <c r="T10" s="90"/>
      <c r="U10" s="90"/>
      <c r="V10" s="90"/>
      <c r="W10" s="90"/>
      <c r="X10" s="90"/>
      <c r="Y10" s="110"/>
      <c r="Z10" s="109"/>
      <c r="AA10" s="90"/>
      <c r="AB10" s="90"/>
      <c r="AC10" s="90"/>
      <c r="AD10" s="90"/>
      <c r="AE10" s="90"/>
      <c r="AF10" s="110"/>
      <c r="AG10" s="39" t="s">
        <v>72</v>
      </c>
      <c r="AH10" s="40" t="s">
        <v>103</v>
      </c>
      <c r="AI10" s="40" t="s">
        <v>104</v>
      </c>
      <c r="AJ10" s="39" t="s">
        <v>73</v>
      </c>
    </row>
    <row r="11" spans="1:36" ht="19.5" customHeight="1" thickBot="1">
      <c r="A11" s="66" t="s">
        <v>74</v>
      </c>
      <c r="B11" s="67"/>
      <c r="C11" s="68"/>
      <c r="D11" s="69"/>
      <c r="E11" s="91"/>
      <c r="F11" s="111"/>
      <c r="G11" s="111"/>
      <c r="H11" s="111"/>
      <c r="I11" s="111"/>
      <c r="J11" s="111"/>
      <c r="K11" s="92"/>
      <c r="L11" s="91"/>
      <c r="M11" s="111"/>
      <c r="N11" s="111"/>
      <c r="O11" s="111"/>
      <c r="P11" s="111"/>
      <c r="Q11" s="111"/>
      <c r="R11" s="92"/>
      <c r="S11" s="91"/>
      <c r="T11" s="111"/>
      <c r="U11" s="111"/>
      <c r="V11" s="111"/>
      <c r="W11" s="111"/>
      <c r="X11" s="111"/>
      <c r="Y11" s="92"/>
      <c r="Z11" s="91"/>
      <c r="AA11" s="111"/>
      <c r="AB11" s="111"/>
      <c r="AC11" s="111"/>
      <c r="AD11" s="111"/>
      <c r="AE11" s="111"/>
      <c r="AF11" s="92"/>
      <c r="AG11" s="114">
        <f>SUM(E11:AF11)</f>
        <v>0</v>
      </c>
      <c r="AH11" s="57">
        <f>AG11/4</f>
        <v>0</v>
      </c>
      <c r="AI11" s="120"/>
      <c r="AJ11" s="126"/>
    </row>
    <row r="12" spans="1:36" ht="19.5" customHeight="1">
      <c r="A12" s="70" t="s">
        <v>79</v>
      </c>
      <c r="B12" s="71"/>
      <c r="C12" s="72"/>
      <c r="D12" s="73"/>
      <c r="E12" s="93"/>
      <c r="F12" s="112"/>
      <c r="G12" s="112"/>
      <c r="H12" s="112"/>
      <c r="I12" s="112"/>
      <c r="J12" s="112"/>
      <c r="K12" s="94"/>
      <c r="L12" s="93"/>
      <c r="M12" s="112"/>
      <c r="N12" s="112"/>
      <c r="O12" s="112"/>
      <c r="P12" s="112"/>
      <c r="Q12" s="112"/>
      <c r="R12" s="94"/>
      <c r="S12" s="93"/>
      <c r="T12" s="112"/>
      <c r="U12" s="112"/>
      <c r="V12" s="112"/>
      <c r="W12" s="112"/>
      <c r="X12" s="112"/>
      <c r="Y12" s="94"/>
      <c r="Z12" s="93"/>
      <c r="AA12" s="112"/>
      <c r="AB12" s="112"/>
      <c r="AC12" s="112"/>
      <c r="AD12" s="112"/>
      <c r="AE12" s="112"/>
      <c r="AF12" s="94"/>
      <c r="AG12" s="115">
        <f>SUM(E12:AF12)</f>
        <v>0</v>
      </c>
      <c r="AH12" s="121">
        <f aca="true" t="shared" si="0" ref="AH12:AH20">AG12/4</f>
        <v>0</v>
      </c>
      <c r="AI12" s="122">
        <f aca="true" t="shared" si="1" ref="AI12:AI17">IF($X$21="","",ROUNDDOWN(AH12/$X$21,1))</f>
      </c>
      <c r="AJ12" s="127"/>
    </row>
    <row r="13" spans="1:36" ht="19.5" customHeight="1">
      <c r="A13" s="64" t="s">
        <v>79</v>
      </c>
      <c r="B13" s="71"/>
      <c r="C13" s="72"/>
      <c r="D13" s="74"/>
      <c r="E13" s="95"/>
      <c r="F13" s="97"/>
      <c r="G13" s="97"/>
      <c r="H13" s="97"/>
      <c r="I13" s="97"/>
      <c r="J13" s="97"/>
      <c r="K13" s="96"/>
      <c r="L13" s="95"/>
      <c r="M13" s="97"/>
      <c r="N13" s="97"/>
      <c r="O13" s="97"/>
      <c r="P13" s="97"/>
      <c r="Q13" s="97"/>
      <c r="R13" s="96"/>
      <c r="S13" s="95"/>
      <c r="T13" s="97"/>
      <c r="U13" s="97"/>
      <c r="V13" s="97"/>
      <c r="W13" s="97"/>
      <c r="X13" s="97"/>
      <c r="Y13" s="96"/>
      <c r="Z13" s="95"/>
      <c r="AA13" s="97"/>
      <c r="AB13" s="97"/>
      <c r="AC13" s="97"/>
      <c r="AD13" s="97"/>
      <c r="AE13" s="97"/>
      <c r="AF13" s="96"/>
      <c r="AG13" s="116">
        <f>SUM(E13:AF13)</f>
        <v>0</v>
      </c>
      <c r="AH13" s="122">
        <f t="shared" si="0"/>
        <v>0</v>
      </c>
      <c r="AI13" s="122">
        <f t="shared" si="1"/>
      </c>
      <c r="AJ13" s="128"/>
    </row>
    <row r="14" spans="1:36" ht="19.5" customHeight="1">
      <c r="A14" s="64" t="s">
        <v>79</v>
      </c>
      <c r="B14" s="71"/>
      <c r="C14" s="72"/>
      <c r="D14" s="74"/>
      <c r="E14" s="95"/>
      <c r="F14" s="97"/>
      <c r="G14" s="97"/>
      <c r="H14" s="97"/>
      <c r="I14" s="97"/>
      <c r="J14" s="97"/>
      <c r="K14" s="96"/>
      <c r="L14" s="95"/>
      <c r="M14" s="97"/>
      <c r="N14" s="97"/>
      <c r="O14" s="97"/>
      <c r="P14" s="97"/>
      <c r="Q14" s="97"/>
      <c r="R14" s="96"/>
      <c r="S14" s="95"/>
      <c r="T14" s="97"/>
      <c r="U14" s="97"/>
      <c r="V14" s="97"/>
      <c r="W14" s="97"/>
      <c r="X14" s="97"/>
      <c r="Y14" s="96"/>
      <c r="Z14" s="95"/>
      <c r="AA14" s="97"/>
      <c r="AB14" s="97"/>
      <c r="AC14" s="97"/>
      <c r="AD14" s="97"/>
      <c r="AE14" s="97"/>
      <c r="AF14" s="96"/>
      <c r="AG14" s="116">
        <f>SUM(E14:AF14)</f>
        <v>0</v>
      </c>
      <c r="AH14" s="122">
        <f t="shared" si="0"/>
        <v>0</v>
      </c>
      <c r="AI14" s="122">
        <f t="shared" si="1"/>
      </c>
      <c r="AJ14" s="128"/>
    </row>
    <row r="15" spans="1:36" ht="19.5" customHeight="1">
      <c r="A15" s="64"/>
      <c r="B15" s="71"/>
      <c r="C15" s="72"/>
      <c r="D15" s="74"/>
      <c r="E15" s="95"/>
      <c r="F15" s="97"/>
      <c r="G15" s="97"/>
      <c r="H15" s="97"/>
      <c r="I15" s="97"/>
      <c r="J15" s="97"/>
      <c r="K15" s="96"/>
      <c r="L15" s="95"/>
      <c r="M15" s="97"/>
      <c r="N15" s="97"/>
      <c r="O15" s="97"/>
      <c r="P15" s="97"/>
      <c r="Q15" s="97"/>
      <c r="R15" s="96"/>
      <c r="S15" s="95"/>
      <c r="T15" s="97"/>
      <c r="U15" s="97"/>
      <c r="V15" s="97"/>
      <c r="W15" s="97"/>
      <c r="X15" s="97"/>
      <c r="Y15" s="96"/>
      <c r="Z15" s="95"/>
      <c r="AA15" s="97"/>
      <c r="AB15" s="97"/>
      <c r="AC15" s="97"/>
      <c r="AD15" s="97"/>
      <c r="AE15" s="97"/>
      <c r="AF15" s="96"/>
      <c r="AG15" s="116">
        <f aca="true" t="shared" si="2" ref="AG15:AG20">SUM(E15:AF15)</f>
        <v>0</v>
      </c>
      <c r="AH15" s="122">
        <f t="shared" si="0"/>
        <v>0</v>
      </c>
      <c r="AI15" s="122">
        <f t="shared" si="1"/>
      </c>
      <c r="AJ15" s="128"/>
    </row>
    <row r="16" spans="1:36" ht="19.5" customHeight="1">
      <c r="A16" s="81"/>
      <c r="B16" s="82"/>
      <c r="C16" s="75"/>
      <c r="D16" s="83"/>
      <c r="E16" s="98"/>
      <c r="F16" s="99"/>
      <c r="G16" s="99"/>
      <c r="H16" s="99"/>
      <c r="I16" s="99"/>
      <c r="J16" s="99"/>
      <c r="K16" s="100"/>
      <c r="L16" s="98"/>
      <c r="M16" s="97"/>
      <c r="N16" s="97"/>
      <c r="O16" s="97"/>
      <c r="P16" s="97"/>
      <c r="Q16" s="97"/>
      <c r="R16" s="100"/>
      <c r="S16" s="98"/>
      <c r="T16" s="97"/>
      <c r="U16" s="97"/>
      <c r="V16" s="97"/>
      <c r="W16" s="97"/>
      <c r="X16" s="97"/>
      <c r="Y16" s="100"/>
      <c r="Z16" s="98"/>
      <c r="AA16" s="99"/>
      <c r="AB16" s="99"/>
      <c r="AC16" s="99"/>
      <c r="AD16" s="99"/>
      <c r="AE16" s="99"/>
      <c r="AF16" s="100"/>
      <c r="AG16" s="116">
        <f t="shared" si="2"/>
        <v>0</v>
      </c>
      <c r="AH16" s="122">
        <f t="shared" si="0"/>
        <v>0</v>
      </c>
      <c r="AI16" s="122">
        <f t="shared" si="1"/>
      </c>
      <c r="AJ16" s="129"/>
    </row>
    <row r="17" spans="1:36" ht="19.5" customHeight="1" thickBot="1">
      <c r="A17" s="84"/>
      <c r="B17" s="85"/>
      <c r="C17" s="76"/>
      <c r="D17" s="86"/>
      <c r="E17" s="101"/>
      <c r="F17" s="102"/>
      <c r="G17" s="102"/>
      <c r="H17" s="102"/>
      <c r="I17" s="102"/>
      <c r="J17" s="102"/>
      <c r="K17" s="103"/>
      <c r="L17" s="101"/>
      <c r="M17" s="102"/>
      <c r="N17" s="102"/>
      <c r="O17" s="102"/>
      <c r="P17" s="102"/>
      <c r="Q17" s="102"/>
      <c r="R17" s="103"/>
      <c r="S17" s="101"/>
      <c r="T17" s="102"/>
      <c r="U17" s="102"/>
      <c r="V17" s="102"/>
      <c r="W17" s="102"/>
      <c r="X17" s="102"/>
      <c r="Y17" s="103"/>
      <c r="Z17" s="101"/>
      <c r="AA17" s="102"/>
      <c r="AB17" s="102"/>
      <c r="AC17" s="102"/>
      <c r="AD17" s="102"/>
      <c r="AE17" s="102"/>
      <c r="AF17" s="103"/>
      <c r="AG17" s="117">
        <f t="shared" si="2"/>
        <v>0</v>
      </c>
      <c r="AH17" s="123">
        <f t="shared" si="0"/>
        <v>0</v>
      </c>
      <c r="AI17" s="123">
        <f t="shared" si="1"/>
      </c>
      <c r="AJ17" s="130"/>
    </row>
    <row r="18" spans="1:36" ht="19.5" customHeight="1" thickTop="1">
      <c r="A18" s="65" t="s">
        <v>82</v>
      </c>
      <c r="B18" s="77"/>
      <c r="C18" s="78"/>
      <c r="D18" s="79"/>
      <c r="E18" s="104"/>
      <c r="F18" s="113"/>
      <c r="G18" s="113"/>
      <c r="H18" s="113"/>
      <c r="I18" s="113"/>
      <c r="J18" s="113"/>
      <c r="K18" s="105"/>
      <c r="L18" s="104"/>
      <c r="M18" s="113"/>
      <c r="N18" s="113"/>
      <c r="O18" s="113"/>
      <c r="P18" s="113"/>
      <c r="Q18" s="113"/>
      <c r="R18" s="105"/>
      <c r="S18" s="104"/>
      <c r="T18" s="113"/>
      <c r="U18" s="113"/>
      <c r="V18" s="113"/>
      <c r="W18" s="113"/>
      <c r="X18" s="113"/>
      <c r="Y18" s="105"/>
      <c r="Z18" s="104"/>
      <c r="AA18" s="113"/>
      <c r="AB18" s="113"/>
      <c r="AC18" s="113"/>
      <c r="AD18" s="113"/>
      <c r="AE18" s="113"/>
      <c r="AF18" s="105"/>
      <c r="AG18" s="118">
        <f t="shared" si="2"/>
        <v>0</v>
      </c>
      <c r="AH18" s="124">
        <f t="shared" si="0"/>
        <v>0</v>
      </c>
      <c r="AI18" s="143"/>
      <c r="AJ18" s="131"/>
    </row>
    <row r="19" spans="1:36" ht="19.5" customHeight="1">
      <c r="A19" s="64" t="s">
        <v>85</v>
      </c>
      <c r="B19" s="71"/>
      <c r="C19" s="72"/>
      <c r="D19" s="74"/>
      <c r="E19" s="95"/>
      <c r="F19" s="97"/>
      <c r="G19" s="97"/>
      <c r="H19" s="97"/>
      <c r="I19" s="97"/>
      <c r="J19" s="97"/>
      <c r="K19" s="96"/>
      <c r="L19" s="95"/>
      <c r="M19" s="97"/>
      <c r="N19" s="97"/>
      <c r="O19" s="97"/>
      <c r="P19" s="97"/>
      <c r="Q19" s="97"/>
      <c r="R19" s="96"/>
      <c r="S19" s="95"/>
      <c r="T19" s="97"/>
      <c r="U19" s="97"/>
      <c r="V19" s="97"/>
      <c r="W19" s="97"/>
      <c r="X19" s="97"/>
      <c r="Y19" s="96"/>
      <c r="Z19" s="95"/>
      <c r="AA19" s="97"/>
      <c r="AB19" s="97"/>
      <c r="AC19" s="97"/>
      <c r="AD19" s="97"/>
      <c r="AE19" s="97"/>
      <c r="AF19" s="96"/>
      <c r="AG19" s="116">
        <f t="shared" si="2"/>
        <v>0</v>
      </c>
      <c r="AH19" s="122">
        <f t="shared" si="0"/>
        <v>0</v>
      </c>
      <c r="AI19" s="144"/>
      <c r="AJ19" s="128"/>
    </row>
    <row r="20" spans="1:36" ht="19.5" customHeight="1" thickBot="1">
      <c r="A20" s="87"/>
      <c r="B20" s="88"/>
      <c r="C20" s="80"/>
      <c r="D20" s="89"/>
      <c r="E20" s="106"/>
      <c r="F20" s="107"/>
      <c r="G20" s="107"/>
      <c r="H20" s="107"/>
      <c r="I20" s="107"/>
      <c r="J20" s="107"/>
      <c r="K20" s="108"/>
      <c r="L20" s="106"/>
      <c r="M20" s="107"/>
      <c r="N20" s="107"/>
      <c r="O20" s="107"/>
      <c r="P20" s="107"/>
      <c r="Q20" s="107"/>
      <c r="R20" s="108"/>
      <c r="S20" s="106"/>
      <c r="T20" s="107"/>
      <c r="U20" s="107"/>
      <c r="V20" s="107"/>
      <c r="W20" s="107"/>
      <c r="X20" s="107"/>
      <c r="Y20" s="108"/>
      <c r="Z20" s="106"/>
      <c r="AA20" s="107"/>
      <c r="AB20" s="107"/>
      <c r="AC20" s="107"/>
      <c r="AD20" s="107"/>
      <c r="AE20" s="107"/>
      <c r="AF20" s="108"/>
      <c r="AG20" s="119">
        <f t="shared" si="2"/>
        <v>0</v>
      </c>
      <c r="AH20" s="125">
        <f t="shared" si="0"/>
        <v>0</v>
      </c>
      <c r="AI20" s="145"/>
      <c r="AJ20" s="132"/>
    </row>
    <row r="21" spans="1:36" ht="19.5" customHeight="1" thickBot="1">
      <c r="A21" s="41" t="s">
        <v>86</v>
      </c>
      <c r="B21" s="42" t="s">
        <v>102</v>
      </c>
      <c r="C21" s="2"/>
      <c r="D21" s="43"/>
      <c r="E21" s="43"/>
      <c r="F21" s="43"/>
      <c r="G21" s="44"/>
      <c r="H21" s="44"/>
      <c r="I21" s="43"/>
      <c r="J21" s="43"/>
      <c r="K21" s="43"/>
      <c r="L21" s="43"/>
      <c r="M21" s="43"/>
      <c r="O21" s="43"/>
      <c r="P21" s="43"/>
      <c r="Q21" s="43"/>
      <c r="R21" s="43"/>
      <c r="S21" s="43"/>
      <c r="T21" s="43"/>
      <c r="U21" s="43"/>
      <c r="V21" s="56"/>
      <c r="X21" s="165"/>
      <c r="Y21" s="165"/>
      <c r="Z21" s="62" t="s">
        <v>123</v>
      </c>
      <c r="AA21" s="45"/>
      <c r="AB21" s="138"/>
      <c r="AC21" s="62"/>
      <c r="AD21" s="46"/>
      <c r="AE21" s="2"/>
      <c r="AF21" s="43"/>
      <c r="AG21" s="43"/>
      <c r="AH21" s="63" t="s">
        <v>87</v>
      </c>
      <c r="AI21" s="133">
        <f>IF($X$21="","",SUM(AI12:AI17))</f>
      </c>
      <c r="AJ21" s="47"/>
    </row>
    <row r="22" spans="1:36" ht="15.75" customHeight="1">
      <c r="A22" s="48"/>
      <c r="B22" s="4"/>
      <c r="C22" s="4"/>
      <c r="D22" s="49" t="s">
        <v>88</v>
      </c>
      <c r="E22" s="50" t="s">
        <v>89</v>
      </c>
      <c r="F22" s="152"/>
      <c r="G22" s="152"/>
      <c r="H22" s="55" t="s">
        <v>96</v>
      </c>
      <c r="I22" s="152"/>
      <c r="J22" s="152"/>
      <c r="K22" s="136" t="s">
        <v>121</v>
      </c>
      <c r="L22" s="152"/>
      <c r="M22" s="152"/>
      <c r="N22" s="43" t="s">
        <v>122</v>
      </c>
      <c r="O22" s="43"/>
      <c r="AA22" s="43"/>
      <c r="AB22" s="43"/>
      <c r="AC22" s="43"/>
      <c r="AD22" s="43"/>
      <c r="AE22" s="43"/>
      <c r="AF22" s="43"/>
      <c r="AG22" s="43"/>
      <c r="AH22" s="43"/>
      <c r="AI22" s="43"/>
      <c r="AJ22" s="47"/>
    </row>
    <row r="23" spans="1:36" ht="15.75" customHeight="1">
      <c r="A23" s="48"/>
      <c r="B23" s="43"/>
      <c r="C23" s="4"/>
      <c r="D23" s="2"/>
      <c r="E23" s="50" t="s">
        <v>92</v>
      </c>
      <c r="F23" s="152"/>
      <c r="G23" s="152"/>
      <c r="H23" s="55" t="s">
        <v>96</v>
      </c>
      <c r="I23" s="152"/>
      <c r="J23" s="152"/>
      <c r="K23" s="136" t="s">
        <v>121</v>
      </c>
      <c r="L23" s="152"/>
      <c r="M23" s="152"/>
      <c r="N23" s="43" t="s">
        <v>122</v>
      </c>
      <c r="O23" s="43"/>
      <c r="AA23" s="43"/>
      <c r="AB23" s="43"/>
      <c r="AC23" s="43"/>
      <c r="AD23" s="43"/>
      <c r="AE23" s="43"/>
      <c r="AF23" s="43"/>
      <c r="AG23" s="43"/>
      <c r="AH23" s="43"/>
      <c r="AI23" s="43"/>
      <c r="AJ23" s="47"/>
    </row>
    <row r="24" spans="1:36" ht="15.75" customHeight="1">
      <c r="A24" s="48"/>
      <c r="B24" s="43"/>
      <c r="C24" s="43"/>
      <c r="D24" s="43"/>
      <c r="E24" s="50" t="s">
        <v>93</v>
      </c>
      <c r="F24" s="152"/>
      <c r="G24" s="152"/>
      <c r="H24" s="55" t="s">
        <v>91</v>
      </c>
      <c r="I24" s="152"/>
      <c r="J24" s="152"/>
      <c r="K24" s="136" t="s">
        <v>121</v>
      </c>
      <c r="L24" s="152"/>
      <c r="M24" s="152"/>
      <c r="N24" s="43" t="s">
        <v>122</v>
      </c>
      <c r="O24" s="43"/>
      <c r="AA24" s="43"/>
      <c r="AB24" s="43"/>
      <c r="AC24" s="43"/>
      <c r="AD24" s="43"/>
      <c r="AE24" s="43"/>
      <c r="AF24" s="43"/>
      <c r="AG24" s="43"/>
      <c r="AH24" s="43"/>
      <c r="AI24" s="43"/>
      <c r="AJ24" s="47"/>
    </row>
    <row r="25" spans="1:36" ht="15.75" customHeight="1" thickBot="1">
      <c r="A25" s="51"/>
      <c r="B25" s="52"/>
      <c r="C25" s="52"/>
      <c r="D25" s="52"/>
      <c r="E25" s="61" t="s">
        <v>94</v>
      </c>
      <c r="F25" s="153"/>
      <c r="G25" s="153"/>
      <c r="H25" s="135" t="s">
        <v>91</v>
      </c>
      <c r="I25" s="153"/>
      <c r="J25" s="153"/>
      <c r="K25" s="137" t="s">
        <v>121</v>
      </c>
      <c r="L25" s="153"/>
      <c r="M25" s="153"/>
      <c r="N25" s="52" t="s">
        <v>122</v>
      </c>
      <c r="O25" s="52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52"/>
      <c r="AB25" s="52"/>
      <c r="AC25" s="52"/>
      <c r="AD25" s="52"/>
      <c r="AE25" s="52"/>
      <c r="AF25" s="52"/>
      <c r="AG25" s="52"/>
      <c r="AH25" s="52"/>
      <c r="AI25" s="52"/>
      <c r="AJ25" s="53"/>
    </row>
    <row r="26" spans="1:36" ht="15.75" customHeight="1">
      <c r="A26" s="60" t="s">
        <v>107</v>
      </c>
      <c r="B26" s="5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4"/>
      <c r="AE26" s="4"/>
      <c r="AF26" s="4"/>
      <c r="AG26" s="4"/>
      <c r="AH26" s="4"/>
      <c r="AI26" s="4"/>
      <c r="AJ26" s="2"/>
    </row>
    <row r="27" spans="1:36" ht="15.75" customHeight="1">
      <c r="A27" s="54" t="s">
        <v>108</v>
      </c>
      <c r="B27" s="5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4"/>
      <c r="AE27" s="4"/>
      <c r="AF27" s="4"/>
      <c r="AG27" s="4"/>
      <c r="AH27" s="4"/>
      <c r="AI27" s="4"/>
      <c r="AJ27" s="2"/>
    </row>
    <row r="28" spans="1:36" ht="15.75" customHeight="1">
      <c r="A28" s="54" t="s">
        <v>109</v>
      </c>
      <c r="B28" s="5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"/>
    </row>
    <row r="29" spans="1:36" ht="15.75" customHeight="1">
      <c r="A29" s="54" t="s">
        <v>110</v>
      </c>
      <c r="B29" s="5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"/>
    </row>
    <row r="30" spans="1:36" ht="15.75" customHeight="1">
      <c r="A30" s="54" t="s">
        <v>111</v>
      </c>
      <c r="B30" s="5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4"/>
      <c r="AE30" s="4"/>
      <c r="AF30" s="4"/>
      <c r="AG30" s="4"/>
      <c r="AH30" s="4"/>
      <c r="AI30" s="4"/>
      <c r="AJ30" s="2"/>
    </row>
    <row r="31" spans="1:36" ht="15.75" customHeight="1">
      <c r="A31" s="54" t="s">
        <v>112</v>
      </c>
      <c r="B31" s="5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4"/>
      <c r="AE31" s="4"/>
      <c r="AF31" s="4"/>
      <c r="AG31" s="4"/>
      <c r="AH31" s="4"/>
      <c r="AI31" s="4"/>
      <c r="AJ31" s="2"/>
    </row>
    <row r="32" spans="1:36" ht="15.75" customHeight="1">
      <c r="A32" s="54" t="s">
        <v>118</v>
      </c>
      <c r="B32" s="5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4"/>
      <c r="AE32" s="4"/>
      <c r="AF32" s="4"/>
      <c r="AG32" s="4"/>
      <c r="AH32" s="4"/>
      <c r="AI32" s="4"/>
      <c r="AJ32" s="2"/>
    </row>
    <row r="33" spans="1:36" ht="15.75" customHeight="1">
      <c r="A33" s="54" t="s">
        <v>113</v>
      </c>
      <c r="B33" s="54"/>
      <c r="C33" s="2"/>
      <c r="D33" s="2"/>
      <c r="G33" s="160" t="s">
        <v>114</v>
      </c>
      <c r="H33" s="161"/>
      <c r="I33" s="161"/>
      <c r="J33" s="161"/>
      <c r="K33" s="161"/>
      <c r="L33" s="161"/>
      <c r="M33" s="161" t="s">
        <v>101</v>
      </c>
      <c r="N33" s="161"/>
      <c r="O33" s="159" t="s">
        <v>116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4" t="s">
        <v>117</v>
      </c>
      <c r="AF33" s="154"/>
      <c r="AG33" s="154"/>
      <c r="AH33" s="155"/>
      <c r="AI33" s="4"/>
      <c r="AJ33" s="2"/>
    </row>
    <row r="34" spans="1:36" ht="15.75" customHeight="1">
      <c r="A34" s="54" t="s">
        <v>124</v>
      </c>
      <c r="B34" s="54"/>
      <c r="C34" s="2"/>
      <c r="D34" s="2"/>
      <c r="G34" s="162"/>
      <c r="H34" s="158"/>
      <c r="I34" s="158"/>
      <c r="J34" s="158"/>
      <c r="K34" s="158"/>
      <c r="L34" s="158"/>
      <c r="M34" s="158"/>
      <c r="N34" s="158"/>
      <c r="O34" s="158" t="s">
        <v>115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6"/>
      <c r="AF34" s="156"/>
      <c r="AG34" s="156"/>
      <c r="AH34" s="157"/>
      <c r="AI34" s="4"/>
      <c r="AJ34" s="2"/>
    </row>
    <row r="35" spans="29:35" ht="13.5">
      <c r="AC35" s="141"/>
      <c r="AD35" s="141"/>
      <c r="AE35" s="140"/>
      <c r="AF35" s="140"/>
      <c r="AG35" s="140"/>
      <c r="AH35" s="140"/>
      <c r="AI35" s="141"/>
    </row>
    <row r="36" spans="29:35" ht="13.5">
      <c r="AC36" s="141"/>
      <c r="AD36" s="142"/>
      <c r="AE36" s="142"/>
      <c r="AF36" s="142"/>
      <c r="AG36" s="142"/>
      <c r="AH36" s="142"/>
      <c r="AI36" s="141"/>
    </row>
    <row r="37" spans="29:35" ht="13.5">
      <c r="AC37" s="141"/>
      <c r="AD37" s="141"/>
      <c r="AE37" s="141"/>
      <c r="AF37" s="141"/>
      <c r="AG37" s="141"/>
      <c r="AH37" s="141"/>
      <c r="AI37" s="141"/>
    </row>
  </sheetData>
  <sheetProtection/>
  <mergeCells count="32">
    <mergeCell ref="H1:J1"/>
    <mergeCell ref="L1:M1"/>
    <mergeCell ref="C8:C10"/>
    <mergeCell ref="F24:G24"/>
    <mergeCell ref="I24:J24"/>
    <mergeCell ref="V1:AH1"/>
    <mergeCell ref="V2:AH2"/>
    <mergeCell ref="C6:D6"/>
    <mergeCell ref="H6:M6"/>
    <mergeCell ref="N6:T6"/>
    <mergeCell ref="F22:G22"/>
    <mergeCell ref="I22:J22"/>
    <mergeCell ref="AE3:AF3"/>
    <mergeCell ref="C7:G7"/>
    <mergeCell ref="H7:M7"/>
    <mergeCell ref="I23:J23"/>
    <mergeCell ref="X21:Y21"/>
    <mergeCell ref="V3:W3"/>
    <mergeCell ref="Y3:Z3"/>
    <mergeCell ref="AB3:AC3"/>
    <mergeCell ref="L22:M22"/>
    <mergeCell ref="L23:M23"/>
    <mergeCell ref="L24:M24"/>
    <mergeCell ref="L25:M25"/>
    <mergeCell ref="F23:G23"/>
    <mergeCell ref="F25:G25"/>
    <mergeCell ref="I25:J25"/>
    <mergeCell ref="AE33:AH34"/>
    <mergeCell ref="O34:AD34"/>
    <mergeCell ref="O33:AD33"/>
    <mergeCell ref="G33:L34"/>
    <mergeCell ref="M33:N34"/>
  </mergeCells>
  <printOptions horizontalCentered="1" vertic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94" r:id="rId2"/>
  <headerFooter alignWithMargins="0">
    <oddHeader>&amp;L（岡山市　Ｒ２．７版）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12.50390625" style="0" customWidth="1"/>
    <col min="2" max="3" width="5.00390625" style="0" customWidth="1"/>
    <col min="4" max="4" width="15.00390625" style="0" customWidth="1"/>
    <col min="5" max="32" width="2.875" style="0" customWidth="1"/>
    <col min="33" max="35" width="6.625" style="0" customWidth="1"/>
    <col min="36" max="36" width="11.125" style="0" customWidth="1"/>
  </cols>
  <sheetData>
    <row r="1" spans="1:35" ht="21.75" customHeight="1" thickBot="1">
      <c r="A1" s="1" t="s">
        <v>0</v>
      </c>
      <c r="B1" s="1"/>
      <c r="C1" s="2"/>
      <c r="D1" s="2"/>
      <c r="E1" s="2"/>
      <c r="G1" s="172" t="s">
        <v>150</v>
      </c>
      <c r="H1" s="174" t="s">
        <v>152</v>
      </c>
      <c r="I1" s="174"/>
      <c r="J1" s="174"/>
      <c r="K1" s="59" t="s">
        <v>106</v>
      </c>
      <c r="L1" s="174">
        <v>7</v>
      </c>
      <c r="M1" s="174"/>
      <c r="N1" s="173" t="s">
        <v>151</v>
      </c>
      <c r="O1" s="2"/>
      <c r="P1" s="2"/>
      <c r="Q1" s="2"/>
      <c r="R1" s="2"/>
      <c r="S1" s="2"/>
      <c r="T1" s="9" t="s">
        <v>1</v>
      </c>
      <c r="U1" s="3" t="s">
        <v>2</v>
      </c>
      <c r="V1" s="169" t="s">
        <v>3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" t="s">
        <v>4</v>
      </c>
    </row>
    <row r="2" spans="1:35" ht="21.75" customHeight="1" thickBot="1">
      <c r="A2" s="147" t="s">
        <v>5</v>
      </c>
      <c r="B2" s="2"/>
      <c r="C2" s="5"/>
      <c r="D2" s="2"/>
      <c r="E2" s="2"/>
      <c r="N2" s="4"/>
      <c r="O2" s="4"/>
      <c r="P2" s="2"/>
      <c r="Q2" s="2"/>
      <c r="R2" s="2"/>
      <c r="S2" s="2"/>
      <c r="T2" s="9" t="s">
        <v>6</v>
      </c>
      <c r="U2" s="3" t="s">
        <v>2</v>
      </c>
      <c r="V2" s="170" t="s">
        <v>8</v>
      </c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" t="s">
        <v>4</v>
      </c>
    </row>
    <row r="3" spans="2:36" ht="19.5" customHeight="1">
      <c r="B3" s="2"/>
      <c r="C3" s="5"/>
      <c r="D3" s="10" t="s">
        <v>9</v>
      </c>
      <c r="E3" s="146" t="s">
        <v>10</v>
      </c>
      <c r="F3" s="146" t="s">
        <v>11</v>
      </c>
      <c r="G3" s="146" t="s">
        <v>12</v>
      </c>
      <c r="H3" s="146" t="s">
        <v>13</v>
      </c>
      <c r="I3" s="146" t="s">
        <v>14</v>
      </c>
      <c r="J3" s="6" t="s">
        <v>15</v>
      </c>
      <c r="K3" s="6" t="s">
        <v>16</v>
      </c>
      <c r="L3" s="2"/>
      <c r="M3" s="7"/>
      <c r="N3" s="8"/>
      <c r="O3" s="8"/>
      <c r="P3" s="8"/>
      <c r="Q3" s="8"/>
      <c r="R3" s="8"/>
      <c r="S3" s="2"/>
      <c r="T3" s="9" t="s">
        <v>17</v>
      </c>
      <c r="U3" s="3" t="s">
        <v>2</v>
      </c>
      <c r="V3" s="163" t="s">
        <v>126</v>
      </c>
      <c r="W3" s="163"/>
      <c r="X3" s="10" t="s">
        <v>19</v>
      </c>
      <c r="Y3" s="163" t="s">
        <v>127</v>
      </c>
      <c r="Z3" s="163"/>
      <c r="AA3" s="10" t="s">
        <v>20</v>
      </c>
      <c r="AB3" s="163" t="s">
        <v>128</v>
      </c>
      <c r="AC3" s="163"/>
      <c r="AD3" s="10" t="s">
        <v>19</v>
      </c>
      <c r="AE3" s="163" t="s">
        <v>127</v>
      </c>
      <c r="AF3" s="163"/>
      <c r="AG3" s="1" t="s">
        <v>4</v>
      </c>
      <c r="AH3" s="11"/>
      <c r="AI3" s="12"/>
      <c r="AJ3" s="1"/>
    </row>
    <row r="4" spans="1:36" ht="9.75" customHeight="1">
      <c r="A4" s="2"/>
      <c r="B4" s="2"/>
      <c r="C4" s="5"/>
      <c r="D4" s="13"/>
      <c r="E4" s="14"/>
      <c r="F4" s="6"/>
      <c r="G4" s="6"/>
      <c r="H4" s="6"/>
      <c r="I4" s="6"/>
      <c r="J4" s="15"/>
      <c r="K4" s="6"/>
      <c r="L4" s="15"/>
      <c r="M4" s="7"/>
      <c r="N4" s="16"/>
      <c r="O4" s="16"/>
      <c r="P4" s="16"/>
      <c r="Q4" s="16"/>
      <c r="R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8"/>
      <c r="AE4" s="11"/>
      <c r="AF4" s="11"/>
      <c r="AG4" s="11"/>
      <c r="AH4" s="11"/>
      <c r="AI4" s="12"/>
      <c r="AJ4" s="1"/>
    </row>
    <row r="5" spans="1:36" ht="18" customHeight="1">
      <c r="A5" s="134" t="s">
        <v>120</v>
      </c>
      <c r="B5" s="2"/>
      <c r="C5" s="5"/>
      <c r="D5" s="13"/>
      <c r="E5" s="14"/>
      <c r="F5" s="6"/>
      <c r="G5" s="6"/>
      <c r="H5" s="6"/>
      <c r="I5" s="6"/>
      <c r="J5" s="15"/>
      <c r="K5" s="6"/>
      <c r="L5" s="15"/>
      <c r="M5" s="7"/>
      <c r="N5" s="16"/>
      <c r="O5" s="16"/>
      <c r="P5" s="16"/>
      <c r="Q5" s="16"/>
      <c r="R5" s="8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8"/>
      <c r="AE5" s="11"/>
      <c r="AF5" s="11"/>
      <c r="AG5" s="11"/>
      <c r="AH5" s="11"/>
      <c r="AI5" s="12"/>
      <c r="AJ5" s="1"/>
    </row>
    <row r="6" spans="1:36" ht="18" customHeight="1">
      <c r="A6" s="2"/>
      <c r="B6" s="19" t="s">
        <v>22</v>
      </c>
      <c r="C6" s="164" t="s">
        <v>23</v>
      </c>
      <c r="D6" s="164"/>
      <c r="E6" s="2"/>
      <c r="F6" s="2"/>
      <c r="G6" s="2"/>
      <c r="H6" s="164" t="s">
        <v>24</v>
      </c>
      <c r="I6" s="164"/>
      <c r="J6" s="164"/>
      <c r="K6" s="164"/>
      <c r="L6" s="164"/>
      <c r="M6" s="164"/>
      <c r="N6" s="171" t="s">
        <v>119</v>
      </c>
      <c r="O6" s="171"/>
      <c r="P6" s="171"/>
      <c r="Q6" s="171"/>
      <c r="R6" s="171"/>
      <c r="S6" s="171"/>
      <c r="T6" s="171"/>
      <c r="U6" s="4"/>
      <c r="V6" s="4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"/>
      <c r="AH6" s="2"/>
      <c r="AI6" s="2"/>
      <c r="AJ6" s="2"/>
    </row>
    <row r="7" spans="1:36" ht="18" customHeight="1" thickBot="1">
      <c r="A7" s="2"/>
      <c r="B7" s="19" t="s">
        <v>25</v>
      </c>
      <c r="C7" s="164" t="s">
        <v>26</v>
      </c>
      <c r="D7" s="164"/>
      <c r="E7" s="164"/>
      <c r="F7" s="164"/>
      <c r="G7" s="164"/>
      <c r="H7" s="164" t="s">
        <v>24</v>
      </c>
      <c r="I7" s="164"/>
      <c r="J7" s="164"/>
      <c r="K7" s="164"/>
      <c r="L7" s="164"/>
      <c r="M7" s="164"/>
      <c r="N7" s="2"/>
      <c r="O7" s="21"/>
      <c r="P7" s="21"/>
      <c r="Q7" s="21"/>
      <c r="R7" s="21"/>
      <c r="S7" s="21"/>
      <c r="T7" s="21"/>
      <c r="U7" s="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0"/>
      <c r="AG7" s="1"/>
      <c r="AH7" s="2"/>
      <c r="AI7" s="2"/>
      <c r="AJ7" s="2"/>
    </row>
    <row r="8" spans="1:36" ht="19.5" customHeight="1">
      <c r="A8" s="23"/>
      <c r="B8" s="24"/>
      <c r="C8" s="166" t="s">
        <v>27</v>
      </c>
      <c r="D8" s="25"/>
      <c r="E8" s="23"/>
      <c r="F8" s="26"/>
      <c r="G8" s="26"/>
      <c r="H8" s="27" t="s">
        <v>28</v>
      </c>
      <c r="I8" s="26"/>
      <c r="J8" s="26"/>
      <c r="K8" s="26"/>
      <c r="L8" s="23"/>
      <c r="M8" s="26"/>
      <c r="N8" s="26"/>
      <c r="O8" s="27" t="s">
        <v>29</v>
      </c>
      <c r="P8" s="26"/>
      <c r="Q8" s="26"/>
      <c r="R8" s="25"/>
      <c r="S8" s="26"/>
      <c r="T8" s="26"/>
      <c r="U8" s="26"/>
      <c r="V8" s="27" t="s">
        <v>30</v>
      </c>
      <c r="W8" s="26"/>
      <c r="X8" s="26"/>
      <c r="Y8" s="26"/>
      <c r="Z8" s="23"/>
      <c r="AA8" s="26"/>
      <c r="AB8" s="26"/>
      <c r="AC8" s="27" t="s">
        <v>31</v>
      </c>
      <c r="AD8" s="26"/>
      <c r="AE8" s="26"/>
      <c r="AF8" s="25"/>
      <c r="AG8" s="28" t="s">
        <v>32</v>
      </c>
      <c r="AH8" s="28" t="s">
        <v>33</v>
      </c>
      <c r="AI8" s="28" t="s">
        <v>34</v>
      </c>
      <c r="AJ8" s="28" t="s">
        <v>35</v>
      </c>
    </row>
    <row r="9" spans="1:36" ht="19.5" customHeight="1">
      <c r="A9" s="29" t="s">
        <v>36</v>
      </c>
      <c r="B9" s="30" t="s">
        <v>37</v>
      </c>
      <c r="C9" s="167"/>
      <c r="D9" s="31" t="s">
        <v>38</v>
      </c>
      <c r="E9" s="32" t="s">
        <v>39</v>
      </c>
      <c r="F9" s="33" t="s">
        <v>40</v>
      </c>
      <c r="G9" s="33" t="s">
        <v>41</v>
      </c>
      <c r="H9" s="33" t="s">
        <v>42</v>
      </c>
      <c r="I9" s="33" t="s">
        <v>43</v>
      </c>
      <c r="J9" s="33" t="s">
        <v>44</v>
      </c>
      <c r="K9" s="178" t="s">
        <v>45</v>
      </c>
      <c r="L9" s="32" t="s">
        <v>46</v>
      </c>
      <c r="M9" s="33" t="s">
        <v>47</v>
      </c>
      <c r="N9" s="33" t="s">
        <v>48</v>
      </c>
      <c r="O9" s="33" t="s">
        <v>49</v>
      </c>
      <c r="P9" s="33" t="s">
        <v>50</v>
      </c>
      <c r="Q9" s="33" t="s">
        <v>51</v>
      </c>
      <c r="R9" s="34" t="s">
        <v>52</v>
      </c>
      <c r="S9" s="186" t="s">
        <v>53</v>
      </c>
      <c r="T9" s="33" t="s">
        <v>54</v>
      </c>
      <c r="U9" s="33" t="s">
        <v>55</v>
      </c>
      <c r="V9" s="33" t="s">
        <v>56</v>
      </c>
      <c r="W9" s="33" t="s">
        <v>57</v>
      </c>
      <c r="X9" s="33" t="s">
        <v>58</v>
      </c>
      <c r="Y9" s="178" t="s">
        <v>59</v>
      </c>
      <c r="Z9" s="32" t="s">
        <v>60</v>
      </c>
      <c r="AA9" s="33" t="s">
        <v>61</v>
      </c>
      <c r="AB9" s="33" t="s">
        <v>62</v>
      </c>
      <c r="AC9" s="33" t="s">
        <v>63</v>
      </c>
      <c r="AD9" s="33" t="s">
        <v>64</v>
      </c>
      <c r="AE9" s="33" t="s">
        <v>65</v>
      </c>
      <c r="AF9" s="34" t="s">
        <v>66</v>
      </c>
      <c r="AG9" s="35" t="s">
        <v>67</v>
      </c>
      <c r="AH9" s="31" t="s">
        <v>68</v>
      </c>
      <c r="AI9" s="31" t="s">
        <v>69</v>
      </c>
      <c r="AJ9" s="35" t="s">
        <v>70</v>
      </c>
    </row>
    <row r="10" spans="1:36" ht="19.5" customHeight="1" thickBot="1">
      <c r="A10" s="36"/>
      <c r="B10" s="37"/>
      <c r="C10" s="168"/>
      <c r="D10" s="38" t="s">
        <v>71</v>
      </c>
      <c r="E10" s="109" t="s">
        <v>12</v>
      </c>
      <c r="F10" s="90" t="s">
        <v>137</v>
      </c>
      <c r="G10" s="90" t="s">
        <v>14</v>
      </c>
      <c r="H10" s="90" t="s">
        <v>138</v>
      </c>
      <c r="I10" s="90" t="s">
        <v>16</v>
      </c>
      <c r="J10" s="90" t="s">
        <v>135</v>
      </c>
      <c r="K10" s="179" t="s">
        <v>136</v>
      </c>
      <c r="L10" s="109" t="s">
        <v>12</v>
      </c>
      <c r="M10" s="90" t="s">
        <v>137</v>
      </c>
      <c r="N10" s="90" t="s">
        <v>14</v>
      </c>
      <c r="O10" s="90" t="s">
        <v>138</v>
      </c>
      <c r="P10" s="90" t="s">
        <v>16</v>
      </c>
      <c r="Q10" s="90" t="s">
        <v>135</v>
      </c>
      <c r="R10" s="110" t="s">
        <v>136</v>
      </c>
      <c r="S10" s="187" t="s">
        <v>12</v>
      </c>
      <c r="T10" s="90" t="s">
        <v>137</v>
      </c>
      <c r="U10" s="90" t="s">
        <v>14</v>
      </c>
      <c r="V10" s="90" t="s">
        <v>138</v>
      </c>
      <c r="W10" s="90" t="s">
        <v>16</v>
      </c>
      <c r="X10" s="90" t="s">
        <v>135</v>
      </c>
      <c r="Y10" s="179" t="s">
        <v>136</v>
      </c>
      <c r="Z10" s="109" t="s">
        <v>12</v>
      </c>
      <c r="AA10" s="90" t="s">
        <v>137</v>
      </c>
      <c r="AB10" s="90" t="s">
        <v>14</v>
      </c>
      <c r="AC10" s="90" t="s">
        <v>138</v>
      </c>
      <c r="AD10" s="90" t="s">
        <v>16</v>
      </c>
      <c r="AE10" s="90" t="s">
        <v>135</v>
      </c>
      <c r="AF10" s="110" t="s">
        <v>136</v>
      </c>
      <c r="AG10" s="39" t="s">
        <v>72</v>
      </c>
      <c r="AH10" s="40" t="s">
        <v>103</v>
      </c>
      <c r="AI10" s="40" t="s">
        <v>104</v>
      </c>
      <c r="AJ10" s="39" t="s">
        <v>73</v>
      </c>
    </row>
    <row r="11" spans="1:36" ht="19.5" customHeight="1" thickBot="1">
      <c r="A11" s="66" t="s">
        <v>74</v>
      </c>
      <c r="B11" s="67" t="s">
        <v>129</v>
      </c>
      <c r="C11" s="68" t="s">
        <v>130</v>
      </c>
      <c r="D11" s="69" t="s">
        <v>77</v>
      </c>
      <c r="E11" s="91" t="s">
        <v>78</v>
      </c>
      <c r="F11" s="111" t="s">
        <v>78</v>
      </c>
      <c r="G11" s="111" t="s">
        <v>78</v>
      </c>
      <c r="H11" s="111"/>
      <c r="I11" s="111"/>
      <c r="J11" s="111" t="s">
        <v>78</v>
      </c>
      <c r="K11" s="180" t="s">
        <v>78</v>
      </c>
      <c r="L11" s="91" t="s">
        <v>78</v>
      </c>
      <c r="M11" s="111" t="s">
        <v>78</v>
      </c>
      <c r="N11" s="111" t="s">
        <v>78</v>
      </c>
      <c r="O11" s="111"/>
      <c r="P11" s="111"/>
      <c r="Q11" s="111" t="s">
        <v>78</v>
      </c>
      <c r="R11" s="92" t="s">
        <v>78</v>
      </c>
      <c r="S11" s="188" t="s">
        <v>78</v>
      </c>
      <c r="T11" s="111" t="s">
        <v>78</v>
      </c>
      <c r="U11" s="111" t="s">
        <v>78</v>
      </c>
      <c r="V11" s="111"/>
      <c r="W11" s="111"/>
      <c r="X11" s="111" t="s">
        <v>78</v>
      </c>
      <c r="Y11" s="180" t="s">
        <v>78</v>
      </c>
      <c r="Z11" s="91" t="s">
        <v>78</v>
      </c>
      <c r="AA11" s="111" t="s">
        <v>78</v>
      </c>
      <c r="AB11" s="111" t="s">
        <v>78</v>
      </c>
      <c r="AC11" s="111"/>
      <c r="AD11" s="111"/>
      <c r="AE11" s="111" t="s">
        <v>78</v>
      </c>
      <c r="AF11" s="92" t="s">
        <v>78</v>
      </c>
      <c r="AG11" s="114">
        <v>160</v>
      </c>
      <c r="AH11" s="57">
        <f>AG11/4</f>
        <v>40</v>
      </c>
      <c r="AI11" s="120"/>
      <c r="AJ11" s="126" t="s">
        <v>146</v>
      </c>
    </row>
    <row r="12" spans="1:36" ht="19.5" customHeight="1">
      <c r="A12" s="70" t="s">
        <v>79</v>
      </c>
      <c r="B12" s="71" t="s">
        <v>129</v>
      </c>
      <c r="C12" s="72" t="s">
        <v>76</v>
      </c>
      <c r="D12" s="73" t="s">
        <v>133</v>
      </c>
      <c r="E12" s="175" t="s">
        <v>78</v>
      </c>
      <c r="F12" s="149" t="s">
        <v>78</v>
      </c>
      <c r="G12" s="148" t="s">
        <v>78</v>
      </c>
      <c r="H12" s="149"/>
      <c r="I12" s="176"/>
      <c r="J12" s="148" t="s">
        <v>78</v>
      </c>
      <c r="K12" s="181" t="s">
        <v>78</v>
      </c>
      <c r="L12" s="175" t="s">
        <v>78</v>
      </c>
      <c r="M12" s="149" t="s">
        <v>78</v>
      </c>
      <c r="N12" s="148" t="s">
        <v>78</v>
      </c>
      <c r="O12" s="149"/>
      <c r="P12" s="176"/>
      <c r="Q12" s="148" t="s">
        <v>78</v>
      </c>
      <c r="R12" s="151" t="s">
        <v>78</v>
      </c>
      <c r="S12" s="189" t="s">
        <v>78</v>
      </c>
      <c r="T12" s="149" t="s">
        <v>78</v>
      </c>
      <c r="U12" s="148" t="s">
        <v>78</v>
      </c>
      <c r="V12" s="149"/>
      <c r="W12" s="176"/>
      <c r="X12" s="148" t="s">
        <v>78</v>
      </c>
      <c r="Y12" s="181" t="s">
        <v>78</v>
      </c>
      <c r="Z12" s="175" t="s">
        <v>78</v>
      </c>
      <c r="AA12" s="149" t="s">
        <v>78</v>
      </c>
      <c r="AB12" s="148" t="s">
        <v>78</v>
      </c>
      <c r="AC12" s="149"/>
      <c r="AD12" s="176"/>
      <c r="AE12" s="148" t="s">
        <v>78</v>
      </c>
      <c r="AF12" s="151" t="s">
        <v>78</v>
      </c>
      <c r="AG12" s="115">
        <v>160</v>
      </c>
      <c r="AH12" s="121">
        <f aca="true" t="shared" si="0" ref="AH12:AH20">AG12/4</f>
        <v>40</v>
      </c>
      <c r="AI12" s="122">
        <f aca="true" t="shared" si="1" ref="AI12:AI17">IF($X$21="","",ROUNDDOWN(AH12/$X$21,1))</f>
        <v>1</v>
      </c>
      <c r="AJ12" s="127" t="s">
        <v>74</v>
      </c>
    </row>
    <row r="13" spans="1:36" ht="19.5" customHeight="1">
      <c r="A13" s="64" t="s">
        <v>79</v>
      </c>
      <c r="B13" s="71" t="s">
        <v>129</v>
      </c>
      <c r="C13" s="72" t="s">
        <v>131</v>
      </c>
      <c r="D13" s="74" t="s">
        <v>134</v>
      </c>
      <c r="E13" s="177" t="s">
        <v>78</v>
      </c>
      <c r="F13" s="97" t="s">
        <v>78</v>
      </c>
      <c r="G13" s="150" t="s">
        <v>78</v>
      </c>
      <c r="H13" s="97"/>
      <c r="I13" s="97"/>
      <c r="J13" s="150" t="s">
        <v>78</v>
      </c>
      <c r="K13" s="182" t="s">
        <v>78</v>
      </c>
      <c r="L13" s="177" t="s">
        <v>78</v>
      </c>
      <c r="M13" s="97" t="s">
        <v>78</v>
      </c>
      <c r="N13" s="150" t="s">
        <v>78</v>
      </c>
      <c r="O13" s="97"/>
      <c r="P13" s="97"/>
      <c r="Q13" s="150" t="s">
        <v>78</v>
      </c>
      <c r="R13" s="96" t="s">
        <v>78</v>
      </c>
      <c r="S13" s="190" t="s">
        <v>78</v>
      </c>
      <c r="T13" s="97" t="s">
        <v>78</v>
      </c>
      <c r="U13" s="150" t="s">
        <v>78</v>
      </c>
      <c r="V13" s="97"/>
      <c r="W13" s="97"/>
      <c r="X13" s="150" t="s">
        <v>78</v>
      </c>
      <c r="Y13" s="182" t="s">
        <v>78</v>
      </c>
      <c r="Z13" s="177" t="s">
        <v>78</v>
      </c>
      <c r="AA13" s="97" t="s">
        <v>78</v>
      </c>
      <c r="AB13" s="150" t="s">
        <v>78</v>
      </c>
      <c r="AC13" s="97"/>
      <c r="AD13" s="97"/>
      <c r="AE13" s="150" t="s">
        <v>78</v>
      </c>
      <c r="AF13" s="96" t="s">
        <v>78</v>
      </c>
      <c r="AG13" s="116">
        <v>160</v>
      </c>
      <c r="AH13" s="122">
        <f t="shared" si="0"/>
        <v>40</v>
      </c>
      <c r="AI13" s="122">
        <f t="shared" si="1"/>
        <v>1</v>
      </c>
      <c r="AJ13" s="128"/>
    </row>
    <row r="14" spans="1:36" ht="19.5" customHeight="1">
      <c r="A14" s="64" t="s">
        <v>79</v>
      </c>
      <c r="B14" s="71" t="s">
        <v>129</v>
      </c>
      <c r="C14" s="72" t="s">
        <v>132</v>
      </c>
      <c r="D14" s="74" t="s">
        <v>97</v>
      </c>
      <c r="E14" s="95" t="s">
        <v>92</v>
      </c>
      <c r="F14" s="97" t="s">
        <v>92</v>
      </c>
      <c r="G14" s="97" t="s">
        <v>92</v>
      </c>
      <c r="H14" s="97"/>
      <c r="I14" s="97"/>
      <c r="J14" s="97" t="s">
        <v>92</v>
      </c>
      <c r="K14" s="182" t="s">
        <v>92</v>
      </c>
      <c r="L14" s="95" t="s">
        <v>92</v>
      </c>
      <c r="M14" s="97" t="s">
        <v>92</v>
      </c>
      <c r="N14" s="97" t="s">
        <v>92</v>
      </c>
      <c r="O14" s="97"/>
      <c r="P14" s="97"/>
      <c r="Q14" s="97" t="s">
        <v>92</v>
      </c>
      <c r="R14" s="96" t="s">
        <v>92</v>
      </c>
      <c r="S14" s="191" t="s">
        <v>92</v>
      </c>
      <c r="T14" s="97" t="s">
        <v>92</v>
      </c>
      <c r="U14" s="97" t="s">
        <v>92</v>
      </c>
      <c r="V14" s="97"/>
      <c r="W14" s="97"/>
      <c r="X14" s="97" t="s">
        <v>92</v>
      </c>
      <c r="Y14" s="182" t="s">
        <v>92</v>
      </c>
      <c r="Z14" s="95" t="s">
        <v>92</v>
      </c>
      <c r="AA14" s="97" t="s">
        <v>92</v>
      </c>
      <c r="AB14" s="97" t="s">
        <v>92</v>
      </c>
      <c r="AC14" s="97"/>
      <c r="AD14" s="97"/>
      <c r="AE14" s="97" t="s">
        <v>92</v>
      </c>
      <c r="AF14" s="96" t="s">
        <v>92</v>
      </c>
      <c r="AG14" s="116">
        <v>130</v>
      </c>
      <c r="AH14" s="122">
        <f t="shared" si="0"/>
        <v>32.5</v>
      </c>
      <c r="AI14" s="122">
        <f t="shared" si="1"/>
        <v>0.8</v>
      </c>
      <c r="AJ14" s="128"/>
    </row>
    <row r="15" spans="1:36" ht="19.5" customHeight="1">
      <c r="A15" s="64" t="s">
        <v>79</v>
      </c>
      <c r="B15" s="71" t="s">
        <v>75</v>
      </c>
      <c r="C15" s="72" t="s">
        <v>132</v>
      </c>
      <c r="D15" s="74" t="s">
        <v>99</v>
      </c>
      <c r="E15" s="95"/>
      <c r="F15" s="97">
        <v>6.5</v>
      </c>
      <c r="G15" s="97">
        <v>6.5</v>
      </c>
      <c r="H15" s="97"/>
      <c r="I15" s="97"/>
      <c r="J15" s="97">
        <v>6.5</v>
      </c>
      <c r="K15" s="182">
        <v>6.5</v>
      </c>
      <c r="L15" s="95"/>
      <c r="M15" s="97">
        <v>6.5</v>
      </c>
      <c r="N15" s="97">
        <v>6.5</v>
      </c>
      <c r="O15" s="97"/>
      <c r="P15" s="97"/>
      <c r="Q15" s="97">
        <v>6.5</v>
      </c>
      <c r="R15" s="96">
        <v>6.5</v>
      </c>
      <c r="S15" s="191"/>
      <c r="T15" s="97">
        <v>6.5</v>
      </c>
      <c r="U15" s="97">
        <v>6.5</v>
      </c>
      <c r="V15" s="97"/>
      <c r="W15" s="97"/>
      <c r="X15" s="97">
        <v>6.5</v>
      </c>
      <c r="Y15" s="182">
        <v>6.5</v>
      </c>
      <c r="Z15" s="95"/>
      <c r="AA15" s="97">
        <v>6.5</v>
      </c>
      <c r="AB15" s="97">
        <v>6.5</v>
      </c>
      <c r="AC15" s="97"/>
      <c r="AD15" s="97"/>
      <c r="AE15" s="97">
        <v>6.5</v>
      </c>
      <c r="AF15" s="96">
        <v>6.5</v>
      </c>
      <c r="AG15" s="116">
        <f aca="true" t="shared" si="2" ref="AG15:AG20">SUM(E15:AF15)</f>
        <v>104</v>
      </c>
      <c r="AH15" s="122">
        <f t="shared" si="0"/>
        <v>26</v>
      </c>
      <c r="AI15" s="122">
        <f t="shared" si="1"/>
        <v>0.6</v>
      </c>
      <c r="AJ15" s="128"/>
    </row>
    <row r="16" spans="1:36" ht="19.5" customHeight="1">
      <c r="A16" s="64" t="s">
        <v>79</v>
      </c>
      <c r="B16" s="71" t="s">
        <v>80</v>
      </c>
      <c r="C16" s="72" t="s">
        <v>132</v>
      </c>
      <c r="D16" s="74" t="s">
        <v>147</v>
      </c>
      <c r="E16" s="95">
        <v>4</v>
      </c>
      <c r="F16" s="97">
        <v>4</v>
      </c>
      <c r="G16" s="97">
        <v>4</v>
      </c>
      <c r="H16" s="97"/>
      <c r="I16" s="97"/>
      <c r="J16" s="97">
        <v>4</v>
      </c>
      <c r="K16" s="182">
        <v>4</v>
      </c>
      <c r="L16" s="95">
        <v>4</v>
      </c>
      <c r="M16" s="97">
        <v>4</v>
      </c>
      <c r="N16" s="97">
        <v>4</v>
      </c>
      <c r="O16" s="97"/>
      <c r="P16" s="97"/>
      <c r="Q16" s="97">
        <v>4</v>
      </c>
      <c r="R16" s="96">
        <v>4</v>
      </c>
      <c r="S16" s="191">
        <v>4</v>
      </c>
      <c r="T16" s="97">
        <v>4</v>
      </c>
      <c r="U16" s="97">
        <v>4</v>
      </c>
      <c r="V16" s="97"/>
      <c r="W16" s="97"/>
      <c r="X16" s="97">
        <v>4</v>
      </c>
      <c r="Y16" s="182">
        <v>4</v>
      </c>
      <c r="Z16" s="95">
        <v>4</v>
      </c>
      <c r="AA16" s="97">
        <v>4</v>
      </c>
      <c r="AB16" s="97">
        <v>4</v>
      </c>
      <c r="AC16" s="97"/>
      <c r="AD16" s="97"/>
      <c r="AE16" s="97">
        <v>4</v>
      </c>
      <c r="AF16" s="96">
        <v>4</v>
      </c>
      <c r="AG16" s="116">
        <f t="shared" si="2"/>
        <v>80</v>
      </c>
      <c r="AH16" s="122">
        <f t="shared" si="0"/>
        <v>20</v>
      </c>
      <c r="AI16" s="122">
        <f t="shared" si="1"/>
        <v>0.5</v>
      </c>
      <c r="AJ16" s="129"/>
    </row>
    <row r="17" spans="1:36" ht="19.5" customHeight="1" thickBot="1">
      <c r="A17" s="84"/>
      <c r="B17" s="85"/>
      <c r="C17" s="76"/>
      <c r="D17" s="86"/>
      <c r="E17" s="101"/>
      <c r="F17" s="102"/>
      <c r="G17" s="102"/>
      <c r="H17" s="102"/>
      <c r="I17" s="102"/>
      <c r="J17" s="102"/>
      <c r="K17" s="183"/>
      <c r="L17" s="101"/>
      <c r="M17" s="102"/>
      <c r="N17" s="102"/>
      <c r="O17" s="102"/>
      <c r="P17" s="102"/>
      <c r="Q17" s="102"/>
      <c r="R17" s="103"/>
      <c r="S17" s="192"/>
      <c r="T17" s="102"/>
      <c r="U17" s="102"/>
      <c r="V17" s="102"/>
      <c r="W17" s="102"/>
      <c r="X17" s="102"/>
      <c r="Y17" s="183"/>
      <c r="Z17" s="101"/>
      <c r="AA17" s="102"/>
      <c r="AB17" s="102"/>
      <c r="AC17" s="102"/>
      <c r="AD17" s="102"/>
      <c r="AE17" s="102"/>
      <c r="AF17" s="103"/>
      <c r="AG17" s="117">
        <f t="shared" si="2"/>
        <v>0</v>
      </c>
      <c r="AH17" s="123">
        <f t="shared" si="0"/>
        <v>0</v>
      </c>
      <c r="AI17" s="123">
        <f t="shared" si="1"/>
        <v>0</v>
      </c>
      <c r="AJ17" s="130"/>
    </row>
    <row r="18" spans="1:36" ht="19.5" customHeight="1" thickTop="1">
      <c r="A18" s="65" t="s">
        <v>82</v>
      </c>
      <c r="B18" s="77" t="s">
        <v>83</v>
      </c>
      <c r="C18" s="78" t="s">
        <v>84</v>
      </c>
      <c r="D18" s="79" t="s">
        <v>149</v>
      </c>
      <c r="E18" s="104" t="s">
        <v>78</v>
      </c>
      <c r="F18" s="113" t="s">
        <v>78</v>
      </c>
      <c r="G18" s="113" t="s">
        <v>78</v>
      </c>
      <c r="H18" s="113"/>
      <c r="I18" s="113"/>
      <c r="J18" s="113" t="s">
        <v>78</v>
      </c>
      <c r="K18" s="184" t="s">
        <v>78</v>
      </c>
      <c r="L18" s="104" t="s">
        <v>78</v>
      </c>
      <c r="M18" s="113" t="s">
        <v>78</v>
      </c>
      <c r="N18" s="113" t="s">
        <v>78</v>
      </c>
      <c r="O18" s="113"/>
      <c r="P18" s="113"/>
      <c r="Q18" s="113" t="s">
        <v>78</v>
      </c>
      <c r="R18" s="105" t="s">
        <v>78</v>
      </c>
      <c r="S18" s="193" t="s">
        <v>78</v>
      </c>
      <c r="T18" s="113" t="s">
        <v>78</v>
      </c>
      <c r="U18" s="113" t="s">
        <v>78</v>
      </c>
      <c r="V18" s="113"/>
      <c r="W18" s="113"/>
      <c r="X18" s="113" t="s">
        <v>78</v>
      </c>
      <c r="Y18" s="184" t="s">
        <v>78</v>
      </c>
      <c r="Z18" s="104" t="s">
        <v>78</v>
      </c>
      <c r="AA18" s="113" t="s">
        <v>78</v>
      </c>
      <c r="AB18" s="113" t="s">
        <v>78</v>
      </c>
      <c r="AC18" s="113"/>
      <c r="AD18" s="113"/>
      <c r="AE18" s="113" t="s">
        <v>78</v>
      </c>
      <c r="AF18" s="105" t="s">
        <v>78</v>
      </c>
      <c r="AG18" s="118">
        <v>160</v>
      </c>
      <c r="AH18" s="124">
        <f t="shared" si="0"/>
        <v>40</v>
      </c>
      <c r="AI18" s="143"/>
      <c r="AJ18" s="131"/>
    </row>
    <row r="19" spans="1:36" ht="19.5" customHeight="1">
      <c r="A19" s="64" t="s">
        <v>85</v>
      </c>
      <c r="B19" s="71" t="s">
        <v>148</v>
      </c>
      <c r="C19" s="72" t="s">
        <v>81</v>
      </c>
      <c r="D19" s="74" t="s">
        <v>100</v>
      </c>
      <c r="E19" s="95">
        <v>3.5</v>
      </c>
      <c r="F19" s="97"/>
      <c r="G19" s="97">
        <v>3.5</v>
      </c>
      <c r="H19" s="97"/>
      <c r="I19" s="97"/>
      <c r="J19" s="97">
        <v>3.5</v>
      </c>
      <c r="K19" s="182"/>
      <c r="L19" s="95">
        <v>3.5</v>
      </c>
      <c r="M19" s="97"/>
      <c r="N19" s="97">
        <v>3.5</v>
      </c>
      <c r="O19" s="97"/>
      <c r="P19" s="97"/>
      <c r="Q19" s="97">
        <v>3.5</v>
      </c>
      <c r="R19" s="96"/>
      <c r="S19" s="191">
        <v>3.5</v>
      </c>
      <c r="T19" s="97"/>
      <c r="U19" s="97">
        <v>3.5</v>
      </c>
      <c r="V19" s="97"/>
      <c r="W19" s="97"/>
      <c r="X19" s="97">
        <v>3.5</v>
      </c>
      <c r="Y19" s="182"/>
      <c r="Z19" s="95">
        <v>3.5</v>
      </c>
      <c r="AA19" s="97"/>
      <c r="AB19" s="97">
        <v>3.5</v>
      </c>
      <c r="AC19" s="97"/>
      <c r="AD19" s="97"/>
      <c r="AE19" s="97">
        <v>3.5</v>
      </c>
      <c r="AF19" s="96"/>
      <c r="AG19" s="116">
        <f t="shared" si="2"/>
        <v>42</v>
      </c>
      <c r="AH19" s="122">
        <f t="shared" si="0"/>
        <v>10.5</v>
      </c>
      <c r="AI19" s="144"/>
      <c r="AJ19" s="128"/>
    </row>
    <row r="20" spans="1:36" ht="19.5" customHeight="1" thickBot="1">
      <c r="A20" s="87"/>
      <c r="B20" s="88"/>
      <c r="C20" s="80"/>
      <c r="D20" s="89"/>
      <c r="E20" s="106"/>
      <c r="F20" s="107"/>
      <c r="G20" s="107"/>
      <c r="H20" s="107"/>
      <c r="I20" s="107"/>
      <c r="J20" s="107"/>
      <c r="K20" s="185"/>
      <c r="L20" s="106"/>
      <c r="M20" s="107"/>
      <c r="N20" s="107"/>
      <c r="O20" s="107"/>
      <c r="P20" s="107"/>
      <c r="Q20" s="107"/>
      <c r="R20" s="108"/>
      <c r="S20" s="194"/>
      <c r="T20" s="107"/>
      <c r="U20" s="107"/>
      <c r="V20" s="107"/>
      <c r="W20" s="107"/>
      <c r="X20" s="107"/>
      <c r="Y20" s="185"/>
      <c r="Z20" s="106"/>
      <c r="AA20" s="107"/>
      <c r="AB20" s="107"/>
      <c r="AC20" s="107"/>
      <c r="AD20" s="107"/>
      <c r="AE20" s="107"/>
      <c r="AF20" s="108"/>
      <c r="AG20" s="119">
        <f t="shared" si="2"/>
        <v>0</v>
      </c>
      <c r="AH20" s="125">
        <f t="shared" si="0"/>
        <v>0</v>
      </c>
      <c r="AI20" s="145"/>
      <c r="AJ20" s="132"/>
    </row>
    <row r="21" spans="1:36" ht="19.5" customHeight="1" thickBot="1">
      <c r="A21" s="41" t="s">
        <v>86</v>
      </c>
      <c r="B21" s="42" t="s">
        <v>102</v>
      </c>
      <c r="C21" s="2"/>
      <c r="D21" s="43"/>
      <c r="E21" s="43"/>
      <c r="F21" s="43"/>
      <c r="G21" s="44"/>
      <c r="H21" s="44"/>
      <c r="I21" s="43"/>
      <c r="J21" s="43"/>
      <c r="K21" s="43"/>
      <c r="L21" s="43"/>
      <c r="M21" s="43"/>
      <c r="O21" s="43"/>
      <c r="P21" s="43"/>
      <c r="Q21" s="43"/>
      <c r="R21" s="43"/>
      <c r="S21" s="43"/>
      <c r="T21" s="43"/>
      <c r="U21" s="43"/>
      <c r="V21" s="56"/>
      <c r="X21" s="165" t="s">
        <v>145</v>
      </c>
      <c r="Y21" s="165"/>
      <c r="Z21" s="62" t="s">
        <v>123</v>
      </c>
      <c r="AA21" s="45"/>
      <c r="AB21" s="138"/>
      <c r="AC21" s="62"/>
      <c r="AD21" s="46"/>
      <c r="AE21" s="2"/>
      <c r="AF21" s="43"/>
      <c r="AG21" s="43"/>
      <c r="AH21" s="63" t="s">
        <v>87</v>
      </c>
      <c r="AI21" s="133">
        <f>IF($X$21="","",SUM(AI12:AI17))</f>
        <v>3.9</v>
      </c>
      <c r="AJ21" s="47"/>
    </row>
    <row r="22" spans="1:36" ht="15.75" customHeight="1">
      <c r="A22" s="48"/>
      <c r="B22" s="4"/>
      <c r="C22" s="4"/>
      <c r="D22" s="49" t="s">
        <v>88</v>
      </c>
      <c r="E22" s="50" t="s">
        <v>78</v>
      </c>
      <c r="F22" s="152" t="s">
        <v>90</v>
      </c>
      <c r="G22" s="152"/>
      <c r="H22" s="55" t="s">
        <v>20</v>
      </c>
      <c r="I22" s="152" t="s">
        <v>139</v>
      </c>
      <c r="J22" s="152"/>
      <c r="K22" s="136" t="s">
        <v>2</v>
      </c>
      <c r="L22" s="152" t="s">
        <v>140</v>
      </c>
      <c r="M22" s="152"/>
      <c r="N22" s="43" t="s">
        <v>122</v>
      </c>
      <c r="O22" s="43"/>
      <c r="AA22" s="43"/>
      <c r="AB22" s="43"/>
      <c r="AC22" s="43"/>
      <c r="AD22" s="43"/>
      <c r="AE22" s="43"/>
      <c r="AF22" s="43"/>
      <c r="AG22" s="43"/>
      <c r="AH22" s="43"/>
      <c r="AI22" s="43"/>
      <c r="AJ22" s="47"/>
    </row>
    <row r="23" spans="1:36" ht="15.75" customHeight="1">
      <c r="A23" s="48"/>
      <c r="B23" s="43"/>
      <c r="C23" s="4"/>
      <c r="D23" s="2"/>
      <c r="E23" s="50" t="s">
        <v>92</v>
      </c>
      <c r="F23" s="152" t="s">
        <v>90</v>
      </c>
      <c r="G23" s="152"/>
      <c r="H23" s="55" t="s">
        <v>20</v>
      </c>
      <c r="I23" s="152" t="s">
        <v>141</v>
      </c>
      <c r="J23" s="152"/>
      <c r="K23" s="136" t="s">
        <v>2</v>
      </c>
      <c r="L23" s="152" t="s">
        <v>142</v>
      </c>
      <c r="M23" s="152"/>
      <c r="N23" s="43" t="s">
        <v>122</v>
      </c>
      <c r="O23" s="43"/>
      <c r="AA23" s="43"/>
      <c r="AB23" s="43"/>
      <c r="AC23" s="43"/>
      <c r="AD23" s="43"/>
      <c r="AE23" s="43"/>
      <c r="AF23" s="43"/>
      <c r="AG23" s="43"/>
      <c r="AH23" s="43"/>
      <c r="AI23" s="43"/>
      <c r="AJ23" s="47"/>
    </row>
    <row r="24" spans="1:36" ht="15.75" customHeight="1">
      <c r="A24" s="48"/>
      <c r="B24" s="43"/>
      <c r="C24" s="43"/>
      <c r="D24" s="43"/>
      <c r="E24" s="50" t="s">
        <v>93</v>
      </c>
      <c r="F24" s="152" t="s">
        <v>143</v>
      </c>
      <c r="G24" s="152"/>
      <c r="H24" s="55" t="s">
        <v>20</v>
      </c>
      <c r="I24" s="152" t="s">
        <v>98</v>
      </c>
      <c r="J24" s="152"/>
      <c r="K24" s="136" t="s">
        <v>2</v>
      </c>
      <c r="L24" s="152" t="s">
        <v>125</v>
      </c>
      <c r="M24" s="152"/>
      <c r="N24" s="43" t="s">
        <v>122</v>
      </c>
      <c r="O24" s="43"/>
      <c r="AA24" s="43"/>
      <c r="AB24" s="43"/>
      <c r="AC24" s="43"/>
      <c r="AD24" s="43"/>
      <c r="AE24" s="43"/>
      <c r="AF24" s="43"/>
      <c r="AG24" s="43"/>
      <c r="AH24" s="43"/>
      <c r="AI24" s="43"/>
      <c r="AJ24" s="47"/>
    </row>
    <row r="25" spans="1:36" ht="15.75" customHeight="1" thickBot="1">
      <c r="A25" s="51"/>
      <c r="B25" s="52"/>
      <c r="C25" s="52"/>
      <c r="D25" s="52"/>
      <c r="E25" s="61" t="s">
        <v>94</v>
      </c>
      <c r="F25" s="153" t="s">
        <v>105</v>
      </c>
      <c r="G25" s="153"/>
      <c r="H25" s="135" t="s">
        <v>20</v>
      </c>
      <c r="I25" s="153" t="s">
        <v>144</v>
      </c>
      <c r="J25" s="153"/>
      <c r="K25" s="137" t="s">
        <v>2</v>
      </c>
      <c r="L25" s="153" t="s">
        <v>125</v>
      </c>
      <c r="M25" s="153"/>
      <c r="N25" s="52" t="s">
        <v>122</v>
      </c>
      <c r="O25" s="52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52"/>
      <c r="AB25" s="52"/>
      <c r="AC25" s="52"/>
      <c r="AD25" s="52"/>
      <c r="AE25" s="52"/>
      <c r="AF25" s="52"/>
      <c r="AG25" s="52"/>
      <c r="AH25" s="52"/>
      <c r="AI25" s="52"/>
      <c r="AJ25" s="53"/>
    </row>
    <row r="26" spans="1:36" ht="15.75" customHeight="1">
      <c r="A26" s="60" t="s">
        <v>107</v>
      </c>
      <c r="B26" s="5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4"/>
      <c r="AE26" s="4"/>
      <c r="AF26" s="4"/>
      <c r="AG26" s="4"/>
      <c r="AH26" s="4"/>
      <c r="AI26" s="4"/>
      <c r="AJ26" s="2"/>
    </row>
    <row r="27" spans="1:36" ht="15.75" customHeight="1">
      <c r="A27" s="54" t="s">
        <v>108</v>
      </c>
      <c r="B27" s="5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4"/>
      <c r="AE27" s="4"/>
      <c r="AF27" s="4"/>
      <c r="AG27" s="4"/>
      <c r="AH27" s="4"/>
      <c r="AI27" s="4"/>
      <c r="AJ27" s="2"/>
    </row>
    <row r="28" spans="1:36" ht="15.75" customHeight="1">
      <c r="A28" s="54" t="s">
        <v>109</v>
      </c>
      <c r="B28" s="5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"/>
    </row>
    <row r="29" spans="1:36" ht="15.75" customHeight="1">
      <c r="A29" s="54" t="s">
        <v>110</v>
      </c>
      <c r="B29" s="5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"/>
    </row>
    <row r="30" spans="1:36" ht="15.75" customHeight="1">
      <c r="A30" s="54" t="s">
        <v>111</v>
      </c>
      <c r="B30" s="5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4"/>
      <c r="AE30" s="4"/>
      <c r="AF30" s="4"/>
      <c r="AG30" s="4"/>
      <c r="AH30" s="4"/>
      <c r="AI30" s="4"/>
      <c r="AJ30" s="2"/>
    </row>
    <row r="31" spans="1:36" ht="15.75" customHeight="1">
      <c r="A31" s="54" t="s">
        <v>112</v>
      </c>
      <c r="B31" s="5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4"/>
      <c r="AE31" s="4"/>
      <c r="AF31" s="4"/>
      <c r="AG31" s="4"/>
      <c r="AH31" s="4"/>
      <c r="AI31" s="4"/>
      <c r="AJ31" s="2"/>
    </row>
    <row r="32" spans="1:36" ht="15.75" customHeight="1">
      <c r="A32" s="54" t="s">
        <v>118</v>
      </c>
      <c r="B32" s="5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4"/>
      <c r="AE32" s="4"/>
      <c r="AF32" s="4"/>
      <c r="AG32" s="4"/>
      <c r="AH32" s="4"/>
      <c r="AI32" s="4"/>
      <c r="AJ32" s="2"/>
    </row>
    <row r="33" spans="1:36" ht="15.75" customHeight="1">
      <c r="A33" s="54" t="s">
        <v>113</v>
      </c>
      <c r="B33" s="54"/>
      <c r="C33" s="2"/>
      <c r="D33" s="2"/>
      <c r="G33" s="160" t="s">
        <v>114</v>
      </c>
      <c r="H33" s="161"/>
      <c r="I33" s="161"/>
      <c r="J33" s="161"/>
      <c r="K33" s="161"/>
      <c r="L33" s="161"/>
      <c r="M33" s="161" t="s">
        <v>101</v>
      </c>
      <c r="N33" s="161"/>
      <c r="O33" s="159" t="s">
        <v>116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4" t="s">
        <v>117</v>
      </c>
      <c r="AF33" s="154"/>
      <c r="AG33" s="154"/>
      <c r="AH33" s="155"/>
      <c r="AI33" s="4"/>
      <c r="AJ33" s="2"/>
    </row>
    <row r="34" spans="1:36" ht="15.75" customHeight="1">
      <c r="A34" s="54" t="s">
        <v>124</v>
      </c>
      <c r="B34" s="54"/>
      <c r="C34" s="2"/>
      <c r="D34" s="2"/>
      <c r="G34" s="162"/>
      <c r="H34" s="158"/>
      <c r="I34" s="158"/>
      <c r="J34" s="158"/>
      <c r="K34" s="158"/>
      <c r="L34" s="158"/>
      <c r="M34" s="158"/>
      <c r="N34" s="158"/>
      <c r="O34" s="158" t="s">
        <v>115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6"/>
      <c r="AF34" s="156"/>
      <c r="AG34" s="156"/>
      <c r="AH34" s="157"/>
      <c r="AI34" s="4"/>
      <c r="AJ34" s="2"/>
    </row>
    <row r="35" spans="29:35" ht="13.5">
      <c r="AC35" s="141"/>
      <c r="AD35" s="141"/>
      <c r="AE35" s="140"/>
      <c r="AF35" s="140"/>
      <c r="AG35" s="140"/>
      <c r="AH35" s="140"/>
      <c r="AI35" s="141"/>
    </row>
    <row r="36" spans="29:35" ht="13.5">
      <c r="AC36" s="141"/>
      <c r="AD36" s="142"/>
      <c r="AE36" s="142"/>
      <c r="AF36" s="142"/>
      <c r="AG36" s="142"/>
      <c r="AH36" s="142"/>
      <c r="AI36" s="141"/>
    </row>
    <row r="37" spans="29:35" ht="13.5">
      <c r="AC37" s="141"/>
      <c r="AD37" s="141"/>
      <c r="AE37" s="141"/>
      <c r="AF37" s="141"/>
      <c r="AG37" s="141"/>
      <c r="AH37" s="141"/>
      <c r="AI37" s="141"/>
    </row>
  </sheetData>
  <sheetProtection/>
  <mergeCells count="32">
    <mergeCell ref="H1:J1"/>
    <mergeCell ref="L1:M1"/>
    <mergeCell ref="G33:L34"/>
    <mergeCell ref="M33:N34"/>
    <mergeCell ref="O33:AD33"/>
    <mergeCell ref="AE33:AH34"/>
    <mergeCell ref="O34:AD34"/>
    <mergeCell ref="F24:G24"/>
    <mergeCell ref="I24:J24"/>
    <mergeCell ref="L24:M24"/>
    <mergeCell ref="F25:G25"/>
    <mergeCell ref="I25:J25"/>
    <mergeCell ref="L25:M25"/>
    <mergeCell ref="X21:Y21"/>
    <mergeCell ref="F22:G22"/>
    <mergeCell ref="I22:J22"/>
    <mergeCell ref="L22:M22"/>
    <mergeCell ref="F23:G23"/>
    <mergeCell ref="I23:J23"/>
    <mergeCell ref="L23:M23"/>
    <mergeCell ref="C6:D6"/>
    <mergeCell ref="H6:M6"/>
    <mergeCell ref="N6:T6"/>
    <mergeCell ref="C7:G7"/>
    <mergeCell ref="H7:M7"/>
    <mergeCell ref="C8:C10"/>
    <mergeCell ref="V1:AH1"/>
    <mergeCell ref="V2:AH2"/>
    <mergeCell ref="V3:W3"/>
    <mergeCell ref="Y3:Z3"/>
    <mergeCell ref="AB3:AC3"/>
    <mergeCell ref="AE3:AF3"/>
  </mergeCells>
  <printOptions horizontalCentered="1" vertic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94" r:id="rId2"/>
  <headerFooter alignWithMargins="0">
    <oddHeader>&amp;L（岡山市　Ｒ２．７版）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のがみ　こうへい</cp:lastModifiedBy>
  <cp:lastPrinted>2020-07-09T00:50:03Z</cp:lastPrinted>
  <dcterms:created xsi:type="dcterms:W3CDTF">2012-07-15T03:06:58Z</dcterms:created>
  <dcterms:modified xsi:type="dcterms:W3CDTF">2020-07-09T01:55:47Z</dcterms:modified>
  <cp:category/>
  <cp:version/>
  <cp:contentType/>
  <cp:contentStatus/>
</cp:coreProperties>
</file>