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0112763\Desktop\ロック解除\作業\"/>
    </mc:Choice>
  </mc:AlternateContent>
  <bookViews>
    <workbookView xWindow="9600" yWindow="-15" windowWidth="9645" windowHeight="8370"/>
  </bookViews>
  <sheets>
    <sheet name="別紙19付表" sheetId="2" r:id="rId1"/>
  </sheets>
  <definedNames>
    <definedName name="_xlnm.Print_Area" localSheetId="0">別紙19付表!$A$1:$W$59</definedName>
  </definedNames>
  <calcPr calcId="162913"/>
</workbook>
</file>

<file path=xl/calcChain.xml><?xml version="1.0" encoding="utf-8"?>
<calcChain xmlns="http://schemas.openxmlformats.org/spreadsheetml/2006/main">
  <c r="J54" i="2" l="1"/>
  <c r="J36" i="2"/>
  <c r="J35" i="2"/>
  <c r="J34" i="2"/>
  <c r="J33" i="2"/>
  <c r="J32" i="2"/>
  <c r="J31" i="2"/>
  <c r="J30" i="2"/>
  <c r="J29" i="2"/>
  <c r="A45" i="2"/>
  <c r="A46" i="2"/>
  <c r="A47" i="2"/>
  <c r="A48" i="2"/>
  <c r="A49" i="2"/>
  <c r="A44" i="2"/>
  <c r="J50" i="2"/>
  <c r="G50" i="2"/>
  <c r="D50" i="2"/>
  <c r="J52" i="2" s="1"/>
  <c r="V27" i="2"/>
  <c r="S27" i="2"/>
  <c r="J53" i="2" l="1"/>
  <c r="M27" i="2" l="1"/>
  <c r="J27" i="2"/>
  <c r="G27" i="2"/>
  <c r="D27" i="2"/>
</calcChain>
</file>

<file path=xl/sharedStrings.xml><?xml version="1.0" encoding="utf-8"?>
<sst xmlns="http://schemas.openxmlformats.org/spreadsheetml/2006/main" count="160" uniqueCount="59">
  <si>
    <t>事業所番号</t>
    <rPh sb="0" eb="3">
      <t>ジギョウショ</t>
    </rPh>
    <rPh sb="3" eb="5">
      <t>バンゴウ</t>
    </rPh>
    <phoneticPr fontId="3"/>
  </si>
  <si>
    <t>事業所名</t>
    <rPh sb="0" eb="2">
      <t>ジギョウ</t>
    </rPh>
    <rPh sb="2" eb="3">
      <t>トコロ</t>
    </rPh>
    <rPh sb="3" eb="4">
      <t>メイ</t>
    </rPh>
    <phoneticPr fontId="3"/>
  </si>
  <si>
    <t>①</t>
    <phoneticPr fontId="1"/>
  </si>
  <si>
    <t>②</t>
    <phoneticPr fontId="1"/>
  </si>
  <si>
    <t>日</t>
    <rPh sb="0" eb="1">
      <t>ニチ</t>
    </rPh>
    <phoneticPr fontId="1"/>
  </si>
  <si>
    <t>月</t>
  </si>
  <si>
    <t>月</t>
    <rPh sb="0" eb="1">
      <t>ガツ</t>
    </rPh>
    <phoneticPr fontId="1"/>
  </si>
  <si>
    <t>年</t>
    <rPh sb="0" eb="1">
      <t>ネン</t>
    </rPh>
    <phoneticPr fontId="1"/>
  </si>
  <si>
    <t>令和</t>
    <rPh sb="0" eb="2">
      <t>レイワ</t>
    </rPh>
    <phoneticPr fontId="1"/>
  </si>
  <si>
    <t>人</t>
    <rPh sb="0" eb="1">
      <t>ヒト</t>
    </rPh>
    <phoneticPr fontId="1"/>
  </si>
  <si>
    <t>合計</t>
    <rPh sb="0" eb="2">
      <t>ゴウケイ</t>
    </rPh>
    <phoneticPr fontId="1"/>
  </si>
  <si>
    <t>％</t>
    <phoneticPr fontId="1"/>
  </si>
  <si>
    <t>②÷①×100＝</t>
    <phoneticPr fontId="1"/>
  </si>
  <si>
    <t>③</t>
    <phoneticPr fontId="1"/>
  </si>
  <si>
    <t>④</t>
    <phoneticPr fontId="1"/>
  </si>
  <si>
    <t>⑤</t>
    <phoneticPr fontId="1"/>
  </si>
  <si>
    <t>加算（Ⅰ）の場合</t>
    <rPh sb="0" eb="2">
      <t>カサン</t>
    </rPh>
    <rPh sb="6" eb="8">
      <t>バアイ</t>
    </rPh>
    <phoneticPr fontId="1"/>
  </si>
  <si>
    <t>加算（Ⅱ）の場合</t>
    <rPh sb="0" eb="2">
      <t>カサン</t>
    </rPh>
    <rPh sb="6" eb="8">
      <t>バアイ</t>
    </rPh>
    <phoneticPr fontId="1"/>
  </si>
  <si>
    <t>（60％以上であること）</t>
    <rPh sb="4" eb="6">
      <t>イジョウ</t>
    </rPh>
    <phoneticPr fontId="1"/>
  </si>
  <si>
    <t>（50％以上であること）</t>
    <rPh sb="4" eb="6">
      <t>イジョウ</t>
    </rPh>
    <phoneticPr fontId="1"/>
  </si>
  <si>
    <t>⑥</t>
    <phoneticPr fontId="1"/>
  </si>
  <si>
    <t>⑦</t>
    <phoneticPr fontId="1"/>
  </si>
  <si>
    <t>⑧</t>
    <phoneticPr fontId="1"/>
  </si>
  <si>
    <t>黄色</t>
    <rPh sb="0" eb="2">
      <t>キイロ</t>
    </rPh>
    <phoneticPr fontId="1"/>
  </si>
  <si>
    <t>：入力必須</t>
    <rPh sb="3" eb="5">
      <t>ヒッス</t>
    </rPh>
    <phoneticPr fontId="1"/>
  </si>
  <si>
    <t>：自動計算（自動表示）</t>
    <rPh sb="6" eb="8">
      <t>ジドウ</t>
    </rPh>
    <rPh sb="8" eb="10">
      <t>ヒョウジ</t>
    </rPh>
    <phoneticPr fontId="1"/>
  </si>
  <si>
    <t>注１　従業者１人につき、勤務延時間数に算入することができる時間数は、当該事業所において常勤の従業者が勤務すべき勤務時間数を上限とすること。
　　　つまり、従業者１人につき、常勤換算1.0を上限とすること。</t>
    <rPh sb="0" eb="1">
      <t>チュウ</t>
    </rPh>
    <rPh sb="3" eb="6">
      <t>ジュウギョウシャ</t>
    </rPh>
    <rPh sb="7" eb="8">
      <t>ニン</t>
    </rPh>
    <rPh sb="12" eb="14">
      <t>キンム</t>
    </rPh>
    <rPh sb="14" eb="15">
      <t>ノ</t>
    </rPh>
    <rPh sb="15" eb="18">
      <t>ジカンスウ</t>
    </rPh>
    <rPh sb="19" eb="21">
      <t>サンニュウ</t>
    </rPh>
    <rPh sb="29" eb="32">
      <t>ジカンスウ</t>
    </rPh>
    <rPh sb="34" eb="36">
      <t>トウガイ</t>
    </rPh>
    <rPh sb="36" eb="39">
      <t>ジギョウショ</t>
    </rPh>
    <rPh sb="43" eb="45">
      <t>ジョウキン</t>
    </rPh>
    <rPh sb="46" eb="49">
      <t>ジュウギョウシャ</t>
    </rPh>
    <rPh sb="50" eb="52">
      <t>キンム</t>
    </rPh>
    <rPh sb="55" eb="57">
      <t>キンム</t>
    </rPh>
    <rPh sb="57" eb="60">
      <t>ジカンスウ</t>
    </rPh>
    <rPh sb="61" eb="63">
      <t>ジョウゲン</t>
    </rPh>
    <rPh sb="77" eb="80">
      <t>ジュウギョウシャ</t>
    </rPh>
    <rPh sb="81" eb="82">
      <t>ヒト</t>
    </rPh>
    <rPh sb="86" eb="88">
      <t>ジョウキン</t>
    </rPh>
    <rPh sb="88" eb="90">
      <t>カンサン</t>
    </rPh>
    <rPh sb="94" eb="96">
      <t>ジョウゲン</t>
    </rPh>
    <phoneticPr fontId="1"/>
  </si>
  <si>
    <t>水色</t>
    <rPh sb="0" eb="2">
      <t>ミズイロ</t>
    </rPh>
    <phoneticPr fontId="1"/>
  </si>
  <si>
    <t>岡山市R3.4版</t>
    <rPh sb="0" eb="3">
      <t>オカヤマシ</t>
    </rPh>
    <rPh sb="7" eb="8">
      <t>バン</t>
    </rPh>
    <phoneticPr fontId="1"/>
  </si>
  <si>
    <t>看護体制強化加算に係る確認表</t>
    <rPh sb="0" eb="2">
      <t>カンゴ</t>
    </rPh>
    <rPh sb="2" eb="4">
      <t>タイセイ</t>
    </rPh>
    <rPh sb="4" eb="6">
      <t>キョウカ</t>
    </rPh>
    <rPh sb="6" eb="8">
      <t>カサン</t>
    </rPh>
    <phoneticPr fontId="3"/>
  </si>
  <si>
    <t>◆加算の算定状況（前６月、前１２月の実績）</t>
    <rPh sb="1" eb="3">
      <t>カサン</t>
    </rPh>
    <rPh sb="4" eb="6">
      <t>サンテイ</t>
    </rPh>
    <rPh sb="6" eb="8">
      <t>ジョウキョウ</t>
    </rPh>
    <rPh sb="11" eb="12">
      <t>ツキ</t>
    </rPh>
    <rPh sb="13" eb="14">
      <t>ゼン</t>
    </rPh>
    <rPh sb="16" eb="17">
      <t>ツキ</t>
    </rPh>
    <phoneticPr fontId="1"/>
  </si>
  <si>
    <t>③÷①×100＝</t>
    <phoneticPr fontId="1"/>
  </si>
  <si>
    <t>（20％以上であること）</t>
    <rPh sb="4" eb="6">
      <t>イジョウ</t>
    </rPh>
    <phoneticPr fontId="1"/>
  </si>
  <si>
    <t>④＝</t>
    <phoneticPr fontId="1"/>
  </si>
  <si>
    <t>（5人以上であること）</t>
    <rPh sb="2" eb="3">
      <t>ニン</t>
    </rPh>
    <rPh sb="3" eb="5">
      <t>イジョウ</t>
    </rPh>
    <phoneticPr fontId="1"/>
  </si>
  <si>
    <t>（1人以上であること）</t>
    <rPh sb="2" eb="3">
      <t>ニン</t>
    </rPh>
    <rPh sb="3" eb="5">
      <t>イジョウ</t>
    </rPh>
    <phoneticPr fontId="1"/>
  </si>
  <si>
    <t>⑤のうち
看護職員
の人数
（常勤換算）</t>
    <rPh sb="5" eb="7">
      <t>カンゴ</t>
    </rPh>
    <rPh sb="7" eb="9">
      <t>ショクイン</t>
    </rPh>
    <rPh sb="11" eb="13">
      <t>ニンズウ</t>
    </rPh>
    <rPh sb="15" eb="17">
      <t>ジョウキン</t>
    </rPh>
    <rPh sb="17" eb="19">
      <t>カンサン</t>
    </rPh>
    <phoneticPr fontId="1"/>
  </si>
  <si>
    <t>従業員数
（常勤換算）</t>
    <rPh sb="0" eb="3">
      <t>ジュウギョウイン</t>
    </rPh>
    <rPh sb="6" eb="8">
      <t>ジョウキン</t>
    </rPh>
    <rPh sb="8" eb="10">
      <t>カンサン</t>
    </rPh>
    <phoneticPr fontId="1"/>
  </si>
  <si>
    <t>⑥÷⑤×100＝</t>
    <phoneticPr fontId="1"/>
  </si>
  <si>
    <t>⑨</t>
    <phoneticPr fontId="1"/>
  </si>
  <si>
    <t>①のうち
緊急時
訪問看護加算
を算定した
実利用者数</t>
    <rPh sb="5" eb="8">
      <t>キンキュウジ</t>
    </rPh>
    <rPh sb="9" eb="11">
      <t>ホウモン</t>
    </rPh>
    <rPh sb="11" eb="13">
      <t>カンゴ</t>
    </rPh>
    <rPh sb="13" eb="15">
      <t>カサン</t>
    </rPh>
    <rPh sb="17" eb="19">
      <t>サンテイ</t>
    </rPh>
    <rPh sb="22" eb="23">
      <t>ジツ</t>
    </rPh>
    <rPh sb="23" eb="26">
      <t>リヨウシャ</t>
    </rPh>
    <rPh sb="26" eb="27">
      <t>スウ</t>
    </rPh>
    <phoneticPr fontId="1"/>
  </si>
  <si>
    <t>①のうち
特別管理加算
を算定した
実利用者数</t>
    <rPh sb="5" eb="7">
      <t>トクベツ</t>
    </rPh>
    <rPh sb="7" eb="9">
      <t>カンリ</t>
    </rPh>
    <rPh sb="9" eb="11">
      <t>カサン</t>
    </rPh>
    <rPh sb="13" eb="15">
      <t>サンテイ</t>
    </rPh>
    <rPh sb="18" eb="19">
      <t>ジツ</t>
    </rPh>
    <rPh sb="19" eb="22">
      <t>リヨウシャ</t>
    </rPh>
    <rPh sb="22" eb="23">
      <t>スウ</t>
    </rPh>
    <phoneticPr fontId="1"/>
  </si>
  <si>
    <t>⑦のうち
緊急時介護予防
訪問看護加算
を算定した
実利用者数</t>
    <rPh sb="5" eb="8">
      <t>キンキュウジ</t>
    </rPh>
    <rPh sb="8" eb="10">
      <t>カイゴ</t>
    </rPh>
    <rPh sb="10" eb="12">
      <t>ヨボウ</t>
    </rPh>
    <rPh sb="13" eb="15">
      <t>ホウモン</t>
    </rPh>
    <rPh sb="15" eb="17">
      <t>カンゴ</t>
    </rPh>
    <rPh sb="17" eb="19">
      <t>カサン</t>
    </rPh>
    <rPh sb="21" eb="23">
      <t>サンテイ</t>
    </rPh>
    <rPh sb="26" eb="27">
      <t>ジツ</t>
    </rPh>
    <rPh sb="27" eb="30">
      <t>リヨウシャ</t>
    </rPh>
    <rPh sb="30" eb="31">
      <t>スウ</t>
    </rPh>
    <phoneticPr fontId="1"/>
  </si>
  <si>
    <t>⑦のうち
特別管理加算
を算定した
実利用者数</t>
    <rPh sb="5" eb="7">
      <t>トクベツ</t>
    </rPh>
    <rPh sb="7" eb="9">
      <t>カンリ</t>
    </rPh>
    <rPh sb="9" eb="11">
      <t>カサン</t>
    </rPh>
    <rPh sb="13" eb="15">
      <t>サンテイ</t>
    </rPh>
    <rPh sb="18" eb="19">
      <t>ジツ</t>
    </rPh>
    <rPh sb="19" eb="22">
      <t>リヨウシャ</t>
    </rPh>
    <rPh sb="22" eb="23">
      <t>スウ</t>
    </rPh>
    <phoneticPr fontId="1"/>
  </si>
  <si>
    <t>加算（あり）の場合</t>
    <rPh sb="0" eb="2">
      <t>カサン</t>
    </rPh>
    <rPh sb="7" eb="9">
      <t>バアイ</t>
    </rPh>
    <phoneticPr fontId="1"/>
  </si>
  <si>
    <t>⑧÷⑦×100＝</t>
    <phoneticPr fontId="1"/>
  </si>
  <si>
    <t>⑨÷⑦×100＝</t>
    <phoneticPr fontId="1"/>
  </si>
  <si>
    <t>○　訪問看護事業所</t>
    <rPh sb="2" eb="4">
      <t>ホウモン</t>
    </rPh>
    <rPh sb="4" eb="6">
      <t>カンゴ</t>
    </rPh>
    <rPh sb="6" eb="9">
      <t>ジギョウショ</t>
    </rPh>
    <phoneticPr fontId="1"/>
  </si>
  <si>
    <t>◆加算の算定状況（前６月の実績）</t>
    <rPh sb="1" eb="3">
      <t>カサン</t>
    </rPh>
    <rPh sb="4" eb="6">
      <t>サンテイ</t>
    </rPh>
    <rPh sb="6" eb="8">
      <t>ジョウキョウ</t>
    </rPh>
    <rPh sb="11" eb="12">
      <t>ツキ</t>
    </rPh>
    <phoneticPr fontId="1"/>
  </si>
  <si>
    <r>
      <t xml:space="preserve">①のうち
</t>
    </r>
    <r>
      <rPr>
        <sz val="8"/>
        <rFont val="ＭＳ Ｐゴシック"/>
        <family val="3"/>
        <charset val="128"/>
      </rPr>
      <t>ターミナルケア</t>
    </r>
    <r>
      <rPr>
        <sz val="9"/>
        <rFont val="ＭＳ Ｐゴシック"/>
        <family val="3"/>
        <charset val="128"/>
      </rPr>
      <t>加算
を算定した
実利用者数</t>
    </r>
    <rPh sb="12" eb="14">
      <t>カサン</t>
    </rPh>
    <rPh sb="16" eb="18">
      <t>サンテイ</t>
    </rPh>
    <rPh sb="21" eb="22">
      <t>ジツ</t>
    </rPh>
    <rPh sb="22" eb="25">
      <t>リヨウシャ</t>
    </rPh>
    <rPh sb="25" eb="26">
      <t>スウ</t>
    </rPh>
    <phoneticPr fontId="1"/>
  </si>
  <si>
    <t>要介護
実利用者の総数</t>
    <rPh sb="0" eb="1">
      <t>ヨウ</t>
    </rPh>
    <rPh sb="1" eb="3">
      <t>カイゴ</t>
    </rPh>
    <rPh sb="4" eb="5">
      <t>ジツ</t>
    </rPh>
    <rPh sb="5" eb="8">
      <t>リヨウシャ</t>
    </rPh>
    <rPh sb="9" eb="11">
      <t>ソウスウ</t>
    </rPh>
    <phoneticPr fontId="1"/>
  </si>
  <si>
    <t>要支援
実利用者の総数</t>
    <rPh sb="0" eb="3">
      <t>ヨウシエン</t>
    </rPh>
    <rPh sb="4" eb="5">
      <t>ジツ</t>
    </rPh>
    <rPh sb="5" eb="8">
      <t>リヨウシャ</t>
    </rPh>
    <rPh sb="9" eb="11">
      <t>ソウスウ</t>
    </rPh>
    <phoneticPr fontId="1"/>
  </si>
  <si>
    <t>○　介護予防訪問看護事業所</t>
    <rPh sb="2" eb="6">
      <t>カイゴヨボウ</t>
    </rPh>
    <rPh sb="6" eb="8">
      <t>ホウモン</t>
    </rPh>
    <rPh sb="8" eb="10">
      <t>カンゴ</t>
    </rPh>
    <rPh sb="10" eb="13">
      <t>ジギョウショ</t>
    </rPh>
    <phoneticPr fontId="1"/>
  </si>
  <si>
    <t>注２　届出を行った月以降においても、毎月継続的に所定の割合（及び人数）を維持しなければならない。割合（及び人数）は毎月記録するものとし、所定
　　　の割合（及び人数）を下回った場合は、直ちに加算の取り下げを行うこと。</t>
    <rPh sb="0" eb="1">
      <t>チュウ</t>
    </rPh>
    <rPh sb="3" eb="5">
      <t>トドケデ</t>
    </rPh>
    <rPh sb="6" eb="7">
      <t>オコナ</t>
    </rPh>
    <rPh sb="9" eb="10">
      <t>ツキ</t>
    </rPh>
    <rPh sb="10" eb="12">
      <t>イコウ</t>
    </rPh>
    <rPh sb="18" eb="20">
      <t>マイツキ</t>
    </rPh>
    <rPh sb="27" eb="29">
      <t>ワリアイ</t>
    </rPh>
    <rPh sb="30" eb="31">
      <t>オヨ</t>
    </rPh>
    <rPh sb="32" eb="34">
      <t>ニンズウ</t>
    </rPh>
    <rPh sb="36" eb="38">
      <t>イジ</t>
    </rPh>
    <rPh sb="48" eb="50">
      <t>ワリアイ</t>
    </rPh>
    <rPh sb="51" eb="52">
      <t>オヨ</t>
    </rPh>
    <rPh sb="53" eb="55">
      <t>ニンズウ</t>
    </rPh>
    <rPh sb="57" eb="59">
      <t>マイツキ</t>
    </rPh>
    <rPh sb="59" eb="61">
      <t>キロク</t>
    </rPh>
    <rPh sb="68" eb="70">
      <t>ショテイ</t>
    </rPh>
    <rPh sb="75" eb="77">
      <t>ワリアイ</t>
    </rPh>
    <rPh sb="84" eb="85">
      <t>シタ</t>
    </rPh>
    <rPh sb="85" eb="86">
      <t>マワ</t>
    </rPh>
    <rPh sb="88" eb="90">
      <t>バアイ</t>
    </rPh>
    <rPh sb="92" eb="93">
      <t>タダ</t>
    </rPh>
    <rPh sb="95" eb="97">
      <t>カサン</t>
    </rPh>
    <rPh sb="98" eb="99">
      <t>ト</t>
    </rPh>
    <rPh sb="100" eb="101">
      <t>サ</t>
    </rPh>
    <rPh sb="103" eb="104">
      <t>オコナ</t>
    </rPh>
    <phoneticPr fontId="1"/>
  </si>
  <si>
    <t>注３　常勤換算の算出に当たっては、小数点以下第２位を切り捨てること。</t>
    <rPh sb="0" eb="1">
      <t>チュウ</t>
    </rPh>
    <rPh sb="3" eb="5">
      <t>ジョウキン</t>
    </rPh>
    <rPh sb="5" eb="7">
      <t>カンサン</t>
    </rPh>
    <rPh sb="8" eb="10">
      <t>サンシュツ</t>
    </rPh>
    <rPh sb="11" eb="12">
      <t>ア</t>
    </rPh>
    <rPh sb="17" eb="20">
      <t>ショウスウテン</t>
    </rPh>
    <rPh sb="20" eb="22">
      <t>イカ</t>
    </rPh>
    <rPh sb="22" eb="23">
      <t>ダイ</t>
    </rPh>
    <rPh sb="24" eb="25">
      <t>イ</t>
    </rPh>
    <rPh sb="26" eb="27">
      <t>キ</t>
    </rPh>
    <rPh sb="28" eb="29">
      <t>ス</t>
    </rPh>
    <phoneticPr fontId="1"/>
  </si>
  <si>
    <t>◆従業員の状況（前月の実績）</t>
    <rPh sb="1" eb="4">
      <t>ジュウギョウイン</t>
    </rPh>
    <rPh sb="5" eb="7">
      <t>ジョウキョウ</t>
    </rPh>
    <rPh sb="9" eb="10">
      <t>ツキ</t>
    </rPh>
    <phoneticPr fontId="1"/>
  </si>
  <si>
    <t>←令和5年4月1日運用開始</t>
    <rPh sb="1" eb="3">
      <t>レイワ</t>
    </rPh>
    <rPh sb="4" eb="5">
      <t>ネン</t>
    </rPh>
    <rPh sb="6" eb="7">
      <t>ガツ</t>
    </rPh>
    <rPh sb="8" eb="9">
      <t>ニチ</t>
    </rPh>
    <rPh sb="9" eb="11">
      <t>ウンヨウ</t>
    </rPh>
    <rPh sb="11" eb="13">
      <t>カイシ</t>
    </rPh>
    <phoneticPr fontId="1"/>
  </si>
  <si>
    <t>（ （介護予防）訪問看護　）</t>
    <rPh sb="3" eb="5">
      <t>カイゴ</t>
    </rPh>
    <rPh sb="5" eb="7">
      <t>ヨボウ</t>
    </rPh>
    <rPh sb="8" eb="10">
      <t>ホウモン</t>
    </rPh>
    <rPh sb="10" eb="12">
      <t>カンゴ</t>
    </rPh>
    <phoneticPr fontId="1"/>
  </si>
  <si>
    <t>（別紙19付表）</t>
    <rPh sb="1" eb="3">
      <t>ベッシ</t>
    </rPh>
    <rPh sb="5" eb="7">
      <t>フヒョウ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</si>
</sst>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x14ac:knownFonts="1">
    <font>
      <sz val="10"/>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FFFF"/>
        <bgColor indexed="64"/>
      </patternFill>
    </fill>
  </fills>
  <borders count="45">
    <border>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diagonal/>
    </border>
    <border>
      <left/>
      <right/>
      <top/>
      <bottom style="dashDot">
        <color auto="1"/>
      </bottom>
      <diagonal/>
    </border>
  </borders>
  <cellStyleXfs count="2">
    <xf numFmtId="0" fontId="0" fillId="0" borderId="0">
      <alignment vertical="center"/>
    </xf>
    <xf numFmtId="0" fontId="2" fillId="0" borderId="0">
      <alignment vertical="center"/>
    </xf>
  </cellStyleXfs>
  <cellXfs count="124">
    <xf numFmtId="0" fontId="0" fillId="0" borderId="0" xfId="0">
      <alignment vertical="center"/>
    </xf>
    <xf numFmtId="0" fontId="4" fillId="0" borderId="0" xfId="0" applyFont="1" applyAlignment="1">
      <alignment vertical="center"/>
    </xf>
    <xf numFmtId="0" fontId="2" fillId="0" borderId="0" xfId="0" applyFont="1" applyAlignment="1">
      <alignment horizontal="left" vertical="center"/>
    </xf>
    <xf numFmtId="0" fontId="2" fillId="3"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2" fillId="3" borderId="15" xfId="1" applyFont="1" applyFill="1" applyBorder="1" applyAlignment="1">
      <alignment horizontal="center" vertical="center"/>
    </xf>
    <xf numFmtId="0" fontId="2" fillId="3" borderId="16" xfId="1" applyFont="1" applyFill="1" applyBorder="1" applyAlignment="1">
      <alignment horizontal="center" vertical="center"/>
    </xf>
    <xf numFmtId="0" fontId="2" fillId="3" borderId="1" xfId="0" applyFont="1" applyFill="1" applyBorder="1" applyAlignment="1">
      <alignment horizontal="center" vertical="center" shrinkToFi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3" xfId="0"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3" borderId="11" xfId="0" applyFont="1" applyFill="1" applyBorder="1" applyAlignment="1">
      <alignment horizontal="center" vertical="center" shrinkToFit="1"/>
    </xf>
    <xf numFmtId="0" fontId="2" fillId="0" borderId="1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Alignment="1">
      <alignment vertical="center"/>
    </xf>
    <xf numFmtId="0" fontId="2" fillId="0" borderId="0" xfId="1" applyFont="1" applyAlignment="1">
      <alignment vertical="center"/>
    </xf>
    <xf numFmtId="0" fontId="2" fillId="0" borderId="0" xfId="0" applyFont="1" applyAlignment="1">
      <alignment vertical="center"/>
    </xf>
    <xf numFmtId="0" fontId="2" fillId="4" borderId="33" xfId="0" applyNumberFormat="1" applyFont="1" applyFill="1" applyBorder="1" applyAlignment="1">
      <alignment horizontal="center" vertical="center" shrinkToFit="1"/>
    </xf>
    <xf numFmtId="0" fontId="2" fillId="4" borderId="33" xfId="0" applyFont="1" applyFill="1" applyBorder="1" applyAlignment="1">
      <alignment horizontal="center" vertical="center" shrinkToFit="1"/>
    </xf>
    <xf numFmtId="176" fontId="2" fillId="4" borderId="33" xfId="0" applyNumberFormat="1"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Border="1" applyAlignment="1">
      <alignment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1" xfId="0" applyNumberFormat="1" applyFont="1" applyFill="1" applyBorder="1" applyAlignment="1">
      <alignment horizontal="center" vertical="center" shrinkToFit="1"/>
    </xf>
    <xf numFmtId="0" fontId="2" fillId="0" borderId="3" xfId="0" applyNumberFormat="1" applyFont="1" applyFill="1" applyBorder="1" applyAlignment="1">
      <alignment horizontal="center" vertical="center" shrinkToFit="1"/>
    </xf>
    <xf numFmtId="0" fontId="2" fillId="3" borderId="3" xfId="0" applyNumberFormat="1" applyFont="1" applyFill="1" applyBorder="1" applyAlignment="1">
      <alignment horizontal="center" vertical="center" shrinkToFit="1"/>
    </xf>
    <xf numFmtId="0" fontId="2" fillId="3" borderId="11" xfId="0" applyNumberFormat="1"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0" xfId="0" applyFont="1" applyFill="1" applyBorder="1" applyAlignment="1">
      <alignment vertical="center" wrapText="1"/>
    </xf>
    <xf numFmtId="0" fontId="5" fillId="0" borderId="0" xfId="0" applyFont="1" applyFill="1" applyBorder="1" applyAlignment="1">
      <alignment vertical="center" wrapText="1"/>
    </xf>
    <xf numFmtId="0" fontId="2" fillId="0" borderId="11" xfId="0" applyFont="1" applyFill="1" applyBorder="1" applyAlignment="1">
      <alignment horizontal="center" vertical="center" shrinkToFit="1"/>
    </xf>
    <xf numFmtId="0" fontId="2" fillId="0" borderId="0" xfId="1" applyFont="1" applyFill="1" applyBorder="1" applyAlignment="1">
      <alignment vertical="center"/>
    </xf>
    <xf numFmtId="0" fontId="2" fillId="0" borderId="0" xfId="0" applyFont="1" applyAlignment="1">
      <alignment vertical="center" wrapText="1"/>
    </xf>
    <xf numFmtId="0" fontId="2" fillId="3" borderId="0" xfId="1" applyFont="1" applyFill="1" applyAlignment="1">
      <alignment vertical="center"/>
    </xf>
    <xf numFmtId="0" fontId="2" fillId="4" borderId="0" xfId="1" applyFont="1" applyFill="1" applyAlignment="1">
      <alignment vertical="center"/>
    </xf>
    <xf numFmtId="0" fontId="2" fillId="0" borderId="20" xfId="0" applyFont="1" applyFill="1" applyBorder="1" applyAlignment="1">
      <alignment vertical="center" wrapText="1"/>
    </xf>
    <xf numFmtId="0" fontId="2" fillId="0" borderId="6" xfId="0" applyFont="1" applyFill="1" applyBorder="1" applyAlignment="1">
      <alignment vertical="center" wrapText="1"/>
    </xf>
    <xf numFmtId="0" fontId="2" fillId="0" borderId="21" xfId="0" applyFont="1" applyFill="1" applyBorder="1" applyAlignment="1">
      <alignment vertical="center" wrapText="1"/>
    </xf>
    <xf numFmtId="0" fontId="2" fillId="0" borderId="12" xfId="0" applyFont="1" applyFill="1" applyBorder="1" applyAlignment="1">
      <alignment vertical="center" wrapText="1"/>
    </xf>
    <xf numFmtId="0" fontId="2" fillId="0" borderId="22" xfId="0" applyFont="1" applyFill="1" applyBorder="1" applyAlignment="1">
      <alignment vertical="center" wrapText="1"/>
    </xf>
    <xf numFmtId="0" fontId="2" fillId="0" borderId="9" xfId="0" applyFont="1" applyFill="1" applyBorder="1" applyAlignment="1">
      <alignment vertical="center" wrapText="1"/>
    </xf>
    <xf numFmtId="0" fontId="2" fillId="0" borderId="23" xfId="0" applyFont="1" applyFill="1" applyBorder="1" applyAlignment="1">
      <alignment vertical="center" wrapText="1"/>
    </xf>
    <xf numFmtId="176" fontId="2" fillId="0" borderId="0" xfId="0" applyNumberFormat="1" applyFont="1" applyFill="1" applyBorder="1" applyAlignment="1">
      <alignment vertical="center" shrinkToFit="1"/>
    </xf>
    <xf numFmtId="0" fontId="2" fillId="0" borderId="0" xfId="0" applyFont="1" applyAlignment="1">
      <alignment horizontal="center" vertical="center"/>
    </xf>
    <xf numFmtId="0" fontId="2" fillId="0" borderId="3" xfId="0" applyFont="1" applyFill="1" applyBorder="1" applyAlignment="1">
      <alignment horizontal="center" vertical="center"/>
    </xf>
    <xf numFmtId="1" fontId="2" fillId="4" borderId="36" xfId="0" applyNumberFormat="1" applyFont="1" applyFill="1" applyBorder="1" applyAlignment="1">
      <alignment horizontal="center" vertical="center" shrinkToFit="1"/>
    </xf>
    <xf numFmtId="0" fontId="2" fillId="0" borderId="5" xfId="0" applyFont="1" applyFill="1" applyBorder="1" applyAlignment="1">
      <alignment horizontal="center" vertical="center"/>
    </xf>
    <xf numFmtId="0" fontId="2" fillId="3" borderId="10" xfId="0" applyFont="1" applyFill="1" applyBorder="1" applyAlignment="1">
      <alignment vertical="center" wrapText="1"/>
    </xf>
    <xf numFmtId="0" fontId="2" fillId="0" borderId="2" xfId="0" applyFont="1" applyBorder="1" applyAlignment="1">
      <alignment vertical="center" wrapText="1"/>
    </xf>
    <xf numFmtId="0" fontId="2" fillId="3" borderId="6" xfId="0" applyFont="1" applyFill="1" applyBorder="1" applyAlignment="1">
      <alignment vertical="center" wrapText="1"/>
    </xf>
    <xf numFmtId="0" fontId="2" fillId="0" borderId="4" xfId="0" applyFont="1" applyBorder="1" applyAlignment="1">
      <alignment vertical="center" wrapText="1"/>
    </xf>
    <xf numFmtId="0" fontId="2" fillId="3" borderId="12" xfId="0" applyFont="1" applyFill="1" applyBorder="1" applyAlignment="1">
      <alignment vertical="center" wrapText="1"/>
    </xf>
    <xf numFmtId="0" fontId="2" fillId="3" borderId="37" xfId="0" applyFont="1" applyFill="1" applyBorder="1" applyAlignment="1">
      <alignment vertical="center" wrapText="1"/>
    </xf>
    <xf numFmtId="0" fontId="2" fillId="0" borderId="38" xfId="0" applyFont="1" applyBorder="1" applyAlignment="1">
      <alignment vertical="center" wrapText="1"/>
    </xf>
    <xf numFmtId="0" fontId="2" fillId="0" borderId="11" xfId="0" applyNumberFormat="1" applyFont="1" applyFill="1" applyBorder="1" applyAlignment="1">
      <alignment horizontal="center" vertical="center" shrinkToFit="1"/>
    </xf>
    <xf numFmtId="0" fontId="2" fillId="4" borderId="6" xfId="0" applyFont="1" applyFill="1" applyBorder="1" applyAlignment="1">
      <alignment vertical="center" wrapText="1"/>
    </xf>
    <xf numFmtId="0" fontId="2" fillId="0" borderId="44" xfId="0" applyFont="1" applyFill="1" applyBorder="1" applyAlignment="1">
      <alignment vertical="center"/>
    </xf>
    <xf numFmtId="0" fontId="2" fillId="0" borderId="44" xfId="0" applyFont="1" applyBorder="1" applyAlignment="1">
      <alignment vertical="center"/>
    </xf>
    <xf numFmtId="0" fontId="2" fillId="0" borderId="44" xfId="1" applyFont="1" applyBorder="1" applyAlignment="1">
      <alignment vertical="center"/>
    </xf>
    <xf numFmtId="0" fontId="2" fillId="0" borderId="5"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5" fillId="0" borderId="29"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0" xfId="0" applyFont="1" applyAlignment="1">
      <alignment horizontal="center" vertical="center"/>
    </xf>
    <xf numFmtId="0" fontId="2" fillId="2" borderId="17" xfId="1" applyFont="1" applyFill="1" applyBorder="1" applyAlignment="1">
      <alignment horizontal="center" vertical="center" shrinkToFit="1"/>
    </xf>
    <xf numFmtId="0" fontId="2" fillId="2" borderId="17" xfId="1" applyFont="1" applyFill="1" applyBorder="1" applyAlignment="1">
      <alignment horizontal="center" vertical="center"/>
    </xf>
    <xf numFmtId="0" fontId="2" fillId="0" borderId="24" xfId="0" applyFont="1" applyFill="1" applyBorder="1" applyAlignment="1">
      <alignment horizontal="center" vertical="center" wrapText="1"/>
    </xf>
    <xf numFmtId="0" fontId="2" fillId="3" borderId="9" xfId="1" applyFont="1" applyFill="1" applyBorder="1" applyAlignment="1">
      <alignment horizontal="center" vertical="center" shrinkToFit="1"/>
    </xf>
    <xf numFmtId="0" fontId="2" fillId="3" borderId="7" xfId="1" applyFont="1" applyFill="1" applyBorder="1" applyAlignment="1">
      <alignment horizontal="center" vertical="center" shrinkToFit="1"/>
    </xf>
    <xf numFmtId="0" fontId="2" fillId="3" borderId="8" xfId="1" applyFont="1" applyFill="1" applyBorder="1" applyAlignment="1">
      <alignment horizontal="center" vertical="center" shrinkToFit="1"/>
    </xf>
    <xf numFmtId="0" fontId="5" fillId="0" borderId="3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0" xfId="0" applyFont="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14</xdr:row>
      <xdr:rowOff>0</xdr:rowOff>
    </xdr:from>
    <xdr:to>
      <xdr:col>5</xdr:col>
      <xdr:colOff>0</xdr:colOff>
      <xdr:row>20</xdr:row>
      <xdr:rowOff>0</xdr:rowOff>
    </xdr:to>
    <xdr:cxnSp macro="">
      <xdr:nvCxnSpPr>
        <xdr:cNvPr id="3" name="直線コネクタ 2"/>
        <xdr:cNvCxnSpPr/>
      </xdr:nvCxnSpPr>
      <xdr:spPr>
        <a:xfrm flipH="1">
          <a:off x="1724025" y="2571750"/>
          <a:ext cx="1019175" cy="10287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14</xdr:row>
      <xdr:rowOff>0</xdr:rowOff>
    </xdr:from>
    <xdr:to>
      <xdr:col>5</xdr:col>
      <xdr:colOff>9525</xdr:colOff>
      <xdr:row>20</xdr:row>
      <xdr:rowOff>19050</xdr:rowOff>
    </xdr:to>
    <xdr:cxnSp macro="">
      <xdr:nvCxnSpPr>
        <xdr:cNvPr id="4" name="直線コネクタ 3"/>
        <xdr:cNvCxnSpPr/>
      </xdr:nvCxnSpPr>
      <xdr:spPr>
        <a:xfrm>
          <a:off x="1714501" y="2571750"/>
          <a:ext cx="1038224" cy="10477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9524</xdr:colOff>
      <xdr:row>14</xdr:row>
      <xdr:rowOff>0</xdr:rowOff>
    </xdr:from>
    <xdr:to>
      <xdr:col>7</xdr:col>
      <xdr:colOff>342899</xdr:colOff>
      <xdr:row>20</xdr:row>
      <xdr:rowOff>0</xdr:rowOff>
    </xdr:to>
    <xdr:cxnSp macro="">
      <xdr:nvCxnSpPr>
        <xdr:cNvPr id="7" name="直線コネクタ 6"/>
        <xdr:cNvCxnSpPr/>
      </xdr:nvCxnSpPr>
      <xdr:spPr>
        <a:xfrm flipH="1">
          <a:off x="2752724" y="2571750"/>
          <a:ext cx="1019175" cy="10287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0</xdr:rowOff>
    </xdr:from>
    <xdr:to>
      <xdr:col>8</xdr:col>
      <xdr:colOff>9524</xdr:colOff>
      <xdr:row>20</xdr:row>
      <xdr:rowOff>19050</xdr:rowOff>
    </xdr:to>
    <xdr:cxnSp macro="">
      <xdr:nvCxnSpPr>
        <xdr:cNvPr id="8" name="直線コネクタ 7"/>
        <xdr:cNvCxnSpPr/>
      </xdr:nvCxnSpPr>
      <xdr:spPr>
        <a:xfrm>
          <a:off x="2743200" y="2571750"/>
          <a:ext cx="1038224" cy="10477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9524</xdr:colOff>
      <xdr:row>14</xdr:row>
      <xdr:rowOff>0</xdr:rowOff>
    </xdr:from>
    <xdr:to>
      <xdr:col>10</xdr:col>
      <xdr:colOff>342899</xdr:colOff>
      <xdr:row>20</xdr:row>
      <xdr:rowOff>0</xdr:rowOff>
    </xdr:to>
    <xdr:cxnSp macro="">
      <xdr:nvCxnSpPr>
        <xdr:cNvPr id="9" name="直線コネクタ 8"/>
        <xdr:cNvCxnSpPr/>
      </xdr:nvCxnSpPr>
      <xdr:spPr>
        <a:xfrm flipH="1">
          <a:off x="3781424" y="2571750"/>
          <a:ext cx="1019175" cy="10287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14</xdr:row>
      <xdr:rowOff>0</xdr:rowOff>
    </xdr:from>
    <xdr:to>
      <xdr:col>11</xdr:col>
      <xdr:colOff>9524</xdr:colOff>
      <xdr:row>20</xdr:row>
      <xdr:rowOff>19050</xdr:rowOff>
    </xdr:to>
    <xdr:cxnSp macro="">
      <xdr:nvCxnSpPr>
        <xdr:cNvPr id="10" name="直線コネクタ 9"/>
        <xdr:cNvCxnSpPr/>
      </xdr:nvCxnSpPr>
      <xdr:spPr>
        <a:xfrm>
          <a:off x="3771900" y="2571750"/>
          <a:ext cx="1038224" cy="10477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xdr:row>
      <xdr:rowOff>0</xdr:rowOff>
    </xdr:from>
    <xdr:to>
      <xdr:col>20</xdr:col>
      <xdr:colOff>1</xdr:colOff>
      <xdr:row>24</xdr:row>
      <xdr:rowOff>161925</xdr:rowOff>
    </xdr:to>
    <xdr:cxnSp macro="">
      <xdr:nvCxnSpPr>
        <xdr:cNvPr id="31" name="直線コネクタ 30"/>
        <xdr:cNvCxnSpPr/>
      </xdr:nvCxnSpPr>
      <xdr:spPr>
        <a:xfrm flipH="1">
          <a:off x="5838825" y="2571750"/>
          <a:ext cx="1019176" cy="18764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14</xdr:row>
      <xdr:rowOff>0</xdr:rowOff>
    </xdr:from>
    <xdr:to>
      <xdr:col>20</xdr:col>
      <xdr:colOff>9525</xdr:colOff>
      <xdr:row>25</xdr:row>
      <xdr:rowOff>9525</xdr:rowOff>
    </xdr:to>
    <xdr:cxnSp macro="">
      <xdr:nvCxnSpPr>
        <xdr:cNvPr id="32" name="直線コネクタ 31"/>
        <xdr:cNvCxnSpPr/>
      </xdr:nvCxnSpPr>
      <xdr:spPr>
        <a:xfrm>
          <a:off x="5829301" y="2571750"/>
          <a:ext cx="1038224" cy="18954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14</xdr:row>
      <xdr:rowOff>9525</xdr:rowOff>
    </xdr:from>
    <xdr:to>
      <xdr:col>17</xdr:col>
      <xdr:colOff>19050</xdr:colOff>
      <xdr:row>25</xdr:row>
      <xdr:rowOff>9525</xdr:rowOff>
    </xdr:to>
    <xdr:cxnSp macro="">
      <xdr:nvCxnSpPr>
        <xdr:cNvPr id="35" name="直線コネクタ 34"/>
        <xdr:cNvCxnSpPr/>
      </xdr:nvCxnSpPr>
      <xdr:spPr>
        <a:xfrm flipH="1">
          <a:off x="5162550" y="2581275"/>
          <a:ext cx="685800" cy="18859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xdr:colOff>
      <xdr:row>14</xdr:row>
      <xdr:rowOff>0</xdr:rowOff>
    </xdr:from>
    <xdr:to>
      <xdr:col>17</xdr:col>
      <xdr:colOff>19050</xdr:colOff>
      <xdr:row>25</xdr:row>
      <xdr:rowOff>9525</xdr:rowOff>
    </xdr:to>
    <xdr:cxnSp macro="">
      <xdr:nvCxnSpPr>
        <xdr:cNvPr id="36" name="直線コネクタ 35"/>
        <xdr:cNvCxnSpPr/>
      </xdr:nvCxnSpPr>
      <xdr:spPr>
        <a:xfrm>
          <a:off x="5143501" y="2571750"/>
          <a:ext cx="704849" cy="18954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14</xdr:row>
      <xdr:rowOff>0</xdr:rowOff>
    </xdr:from>
    <xdr:to>
      <xdr:col>23</xdr:col>
      <xdr:colOff>1</xdr:colOff>
      <xdr:row>24</xdr:row>
      <xdr:rowOff>161925</xdr:rowOff>
    </xdr:to>
    <xdr:cxnSp macro="">
      <xdr:nvCxnSpPr>
        <xdr:cNvPr id="42" name="直線コネクタ 41"/>
        <xdr:cNvCxnSpPr/>
      </xdr:nvCxnSpPr>
      <xdr:spPr>
        <a:xfrm flipH="1">
          <a:off x="6867525" y="2571750"/>
          <a:ext cx="1019176" cy="18764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xdr:colOff>
      <xdr:row>14</xdr:row>
      <xdr:rowOff>0</xdr:rowOff>
    </xdr:from>
    <xdr:to>
      <xdr:col>23</xdr:col>
      <xdr:colOff>9525</xdr:colOff>
      <xdr:row>25</xdr:row>
      <xdr:rowOff>9525</xdr:rowOff>
    </xdr:to>
    <xdr:cxnSp macro="">
      <xdr:nvCxnSpPr>
        <xdr:cNvPr id="43" name="直線コネクタ 42"/>
        <xdr:cNvCxnSpPr/>
      </xdr:nvCxnSpPr>
      <xdr:spPr>
        <a:xfrm>
          <a:off x="6858001" y="2571750"/>
          <a:ext cx="1038224" cy="18954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K59"/>
  <sheetViews>
    <sheetView tabSelected="1" view="pageBreakPreview" zoomScaleNormal="100" zoomScaleSheetLayoutView="100" workbookViewId="0">
      <selection activeCell="A2" sqref="A2"/>
    </sheetView>
  </sheetViews>
  <sheetFormatPr defaultRowHeight="13.5" x14ac:dyDescent="0.15"/>
  <cols>
    <col min="1" max="23" width="5.140625" style="29" customWidth="1"/>
    <col min="24" max="16384" width="9.140625" style="29"/>
  </cols>
  <sheetData>
    <row r="1" spans="1:37" ht="13.5" customHeight="1" x14ac:dyDescent="0.15">
      <c r="A1" s="2" t="s">
        <v>58</v>
      </c>
      <c r="B1" s="2"/>
      <c r="C1" s="2"/>
      <c r="D1" s="2" t="s">
        <v>28</v>
      </c>
      <c r="E1" s="2"/>
      <c r="F1" s="2"/>
      <c r="G1" s="2"/>
      <c r="H1" s="2"/>
      <c r="I1" s="2"/>
      <c r="J1" s="2"/>
      <c r="K1" s="2"/>
      <c r="L1" s="2"/>
      <c r="M1" s="2"/>
      <c r="N1" s="2"/>
      <c r="O1" s="2"/>
      <c r="P1" s="2"/>
      <c r="Q1" s="2" t="s">
        <v>8</v>
      </c>
      <c r="R1" s="3"/>
      <c r="S1" s="2" t="s">
        <v>7</v>
      </c>
      <c r="T1" s="3"/>
      <c r="U1" s="2" t="s">
        <v>6</v>
      </c>
      <c r="V1" s="3"/>
      <c r="W1" s="2" t="s">
        <v>4</v>
      </c>
    </row>
    <row r="2" spans="1:37" ht="13.5" customHeight="1" x14ac:dyDescent="0.15">
      <c r="A2" s="4"/>
      <c r="B2" s="5"/>
      <c r="C2" s="5"/>
      <c r="D2" s="5"/>
      <c r="E2" s="5"/>
      <c r="F2" s="5"/>
      <c r="G2" s="5"/>
      <c r="H2" s="5"/>
      <c r="I2" s="41"/>
      <c r="J2" s="5"/>
      <c r="K2" s="41"/>
      <c r="L2" s="41"/>
      <c r="M2" s="41"/>
      <c r="N2" s="41"/>
      <c r="O2" s="41"/>
      <c r="P2" s="41"/>
      <c r="Q2" s="41"/>
      <c r="R2" s="41"/>
      <c r="S2" s="41"/>
      <c r="T2" s="41"/>
      <c r="U2" s="41"/>
      <c r="V2" s="41"/>
      <c r="W2" s="41"/>
    </row>
    <row r="3" spans="1:37" ht="13.5" customHeight="1" x14ac:dyDescent="0.15">
      <c r="A3" s="113" t="s">
        <v>29</v>
      </c>
      <c r="B3" s="113"/>
      <c r="C3" s="113"/>
      <c r="D3" s="113"/>
      <c r="E3" s="113"/>
      <c r="F3" s="113"/>
      <c r="G3" s="113"/>
      <c r="H3" s="113"/>
      <c r="I3" s="113"/>
      <c r="J3" s="113"/>
      <c r="K3" s="113"/>
      <c r="L3" s="113"/>
      <c r="M3" s="113"/>
      <c r="N3" s="113"/>
      <c r="O3" s="113"/>
      <c r="P3" s="113"/>
      <c r="Q3" s="113"/>
      <c r="R3" s="113"/>
      <c r="S3" s="113"/>
      <c r="T3" s="113"/>
      <c r="U3" s="113"/>
      <c r="V3" s="113"/>
      <c r="W3" s="113"/>
    </row>
    <row r="4" spans="1:37" ht="13.5" customHeight="1" x14ac:dyDescent="0.15">
      <c r="A4" s="113" t="s">
        <v>57</v>
      </c>
      <c r="B4" s="113"/>
      <c r="C4" s="113"/>
      <c r="D4" s="113"/>
      <c r="E4" s="113"/>
      <c r="F4" s="113"/>
      <c r="G4" s="113"/>
      <c r="H4" s="113"/>
      <c r="I4" s="113"/>
      <c r="J4" s="113"/>
      <c r="K4" s="113"/>
      <c r="L4" s="113"/>
      <c r="M4" s="113"/>
      <c r="N4" s="113"/>
      <c r="O4" s="113"/>
      <c r="P4" s="113"/>
      <c r="Q4" s="113"/>
      <c r="R4" s="113"/>
      <c r="S4" s="113"/>
      <c r="T4" s="113"/>
      <c r="U4" s="113"/>
      <c r="V4" s="113"/>
      <c r="W4" s="113"/>
    </row>
    <row r="5" spans="1:37" ht="13.5" customHeight="1" x14ac:dyDescent="0.15">
      <c r="A5" s="4"/>
      <c r="B5" s="5"/>
      <c r="C5" s="5"/>
      <c r="D5" s="5"/>
      <c r="E5" s="5"/>
      <c r="F5" s="5"/>
      <c r="G5" s="5"/>
      <c r="H5" s="5"/>
      <c r="I5" s="41"/>
      <c r="J5" s="5"/>
      <c r="K5" s="41"/>
      <c r="L5" s="41"/>
      <c r="M5" s="41"/>
      <c r="N5" s="41"/>
      <c r="O5" s="41"/>
      <c r="P5" s="41"/>
      <c r="Q5" s="41"/>
      <c r="R5" s="41"/>
      <c r="S5" s="53"/>
    </row>
    <row r="6" spans="1:37" ht="13.5" customHeight="1" x14ac:dyDescent="0.15">
      <c r="A6" s="114" t="s">
        <v>0</v>
      </c>
      <c r="B6" s="114"/>
      <c r="C6" s="114"/>
      <c r="D6" s="6">
        <v>3</v>
      </c>
      <c r="E6" s="7">
        <v>3</v>
      </c>
      <c r="F6" s="8"/>
      <c r="G6" s="8"/>
      <c r="H6" s="8"/>
      <c r="I6" s="8"/>
      <c r="J6" s="8"/>
      <c r="K6" s="8"/>
      <c r="L6" s="8"/>
      <c r="M6" s="9"/>
      <c r="R6" s="54" t="s">
        <v>23</v>
      </c>
      <c r="S6" s="29" t="s">
        <v>24</v>
      </c>
    </row>
    <row r="7" spans="1:37" ht="13.5" customHeight="1" x14ac:dyDescent="0.15">
      <c r="A7" s="115" t="s">
        <v>1</v>
      </c>
      <c r="B7" s="115"/>
      <c r="C7" s="115"/>
      <c r="D7" s="117"/>
      <c r="E7" s="118"/>
      <c r="F7" s="118"/>
      <c r="G7" s="118"/>
      <c r="H7" s="118"/>
      <c r="I7" s="118"/>
      <c r="J7" s="118"/>
      <c r="K7" s="118"/>
      <c r="L7" s="118"/>
      <c r="M7" s="119"/>
      <c r="R7" s="55" t="s">
        <v>27</v>
      </c>
      <c r="S7" s="29" t="s">
        <v>25</v>
      </c>
      <c r="T7" s="5"/>
      <c r="U7" s="5"/>
      <c r="V7" s="5"/>
      <c r="W7" s="5"/>
      <c r="X7" s="5"/>
      <c r="Y7" s="5"/>
      <c r="Z7" s="5"/>
      <c r="AA7" s="41"/>
      <c r="AB7" s="5"/>
      <c r="AC7" s="41"/>
      <c r="AD7" s="41"/>
      <c r="AE7" s="41"/>
      <c r="AF7" s="41"/>
      <c r="AG7" s="41"/>
      <c r="AH7" s="41"/>
      <c r="AI7" s="41"/>
      <c r="AJ7" s="41"/>
      <c r="AK7" s="53"/>
    </row>
    <row r="8" spans="1:37" ht="13.5" customHeight="1" x14ac:dyDescent="0.15">
      <c r="A8" s="4"/>
      <c r="B8" s="5"/>
      <c r="C8" s="5"/>
      <c r="D8" s="5"/>
      <c r="E8" s="5"/>
      <c r="F8" s="5"/>
      <c r="G8" s="5"/>
      <c r="H8" s="5"/>
      <c r="I8" s="41"/>
      <c r="J8" s="5"/>
      <c r="K8" s="41"/>
      <c r="L8" s="41"/>
      <c r="M8" s="41"/>
      <c r="N8" s="41"/>
      <c r="O8" s="41"/>
      <c r="P8" s="41"/>
      <c r="Q8" s="41"/>
      <c r="R8" s="41"/>
      <c r="S8" s="53"/>
    </row>
    <row r="9" spans="1:37" ht="13.5" customHeight="1" x14ac:dyDescent="0.15">
      <c r="A9" s="4"/>
      <c r="B9" s="5"/>
      <c r="C9" s="5"/>
      <c r="D9" s="5"/>
      <c r="E9" s="5"/>
      <c r="F9" s="5"/>
      <c r="G9" s="5"/>
      <c r="H9" s="5"/>
      <c r="I9" s="41"/>
      <c r="J9" s="5"/>
      <c r="K9" s="41"/>
      <c r="L9" s="41"/>
      <c r="M9" s="41"/>
      <c r="N9" s="41"/>
      <c r="O9" s="41"/>
      <c r="P9" s="41"/>
      <c r="Q9" s="41"/>
      <c r="R9" s="41"/>
      <c r="S9" s="53"/>
    </row>
    <row r="10" spans="1:37" ht="13.5" customHeight="1" x14ac:dyDescent="0.15">
      <c r="A10" s="28" t="s">
        <v>47</v>
      </c>
      <c r="B10" s="5"/>
      <c r="C10" s="5"/>
      <c r="D10" s="5"/>
      <c r="E10" s="5"/>
      <c r="F10" s="5"/>
      <c r="G10" s="5"/>
      <c r="H10" s="5"/>
      <c r="I10" s="41"/>
      <c r="J10" s="5"/>
      <c r="K10" s="41"/>
      <c r="L10" s="41"/>
      <c r="M10" s="41"/>
      <c r="N10" s="41"/>
      <c r="O10" s="41"/>
      <c r="P10" s="41"/>
      <c r="Q10" s="41"/>
      <c r="R10" s="41"/>
      <c r="S10" s="53"/>
    </row>
    <row r="11" spans="1:37" ht="13.5" customHeight="1" x14ac:dyDescent="0.15">
      <c r="A11" s="28"/>
      <c r="B11" s="5"/>
      <c r="C11" s="5"/>
      <c r="D11" s="5"/>
      <c r="E11" s="5"/>
      <c r="F11" s="5"/>
      <c r="G11" s="5"/>
      <c r="H11" s="5"/>
      <c r="I11" s="41"/>
      <c r="J11" s="5"/>
      <c r="K11" s="41"/>
      <c r="L11" s="41"/>
      <c r="M11" s="41"/>
      <c r="N11" s="41"/>
      <c r="O11" s="41"/>
      <c r="P11" s="41"/>
      <c r="Q11" s="41"/>
      <c r="R11" s="41"/>
      <c r="S11" s="53"/>
    </row>
    <row r="12" spans="1:37" ht="13.5" customHeight="1" x14ac:dyDescent="0.15">
      <c r="A12" s="30" t="s">
        <v>30</v>
      </c>
      <c r="B12" s="5"/>
      <c r="C12" s="5"/>
      <c r="D12" s="5"/>
      <c r="E12" s="5"/>
      <c r="F12" s="5"/>
      <c r="G12" s="5"/>
      <c r="H12" s="5"/>
      <c r="I12" s="41"/>
      <c r="J12" s="5"/>
      <c r="K12" s="41"/>
      <c r="L12" s="41"/>
      <c r="M12" s="41"/>
      <c r="N12" s="41"/>
      <c r="O12" s="41"/>
      <c r="P12" s="30" t="s">
        <v>55</v>
      </c>
      <c r="Q12" s="41"/>
      <c r="R12" s="42"/>
      <c r="S12" s="42"/>
      <c r="T12" s="52"/>
      <c r="U12" s="52"/>
      <c r="V12" s="52"/>
      <c r="W12" s="52"/>
    </row>
    <row r="13" spans="1:37" ht="13.5" customHeight="1" x14ac:dyDescent="0.15">
      <c r="A13" s="107"/>
      <c r="B13" s="108"/>
      <c r="C13" s="82" t="s">
        <v>2</v>
      </c>
      <c r="D13" s="83"/>
      <c r="E13" s="83"/>
      <c r="F13" s="82" t="s">
        <v>3</v>
      </c>
      <c r="G13" s="83"/>
      <c r="H13" s="83"/>
      <c r="I13" s="91" t="s">
        <v>13</v>
      </c>
      <c r="J13" s="83"/>
      <c r="K13" s="116"/>
      <c r="L13" s="91" t="s">
        <v>14</v>
      </c>
      <c r="M13" s="83"/>
      <c r="N13" s="92"/>
      <c r="O13" s="42"/>
      <c r="P13" s="107"/>
      <c r="Q13" s="108"/>
      <c r="R13" s="82" t="s">
        <v>15</v>
      </c>
      <c r="S13" s="83"/>
      <c r="T13" s="92"/>
      <c r="U13" s="82" t="s">
        <v>20</v>
      </c>
      <c r="V13" s="83"/>
      <c r="W13" s="92"/>
    </row>
    <row r="14" spans="1:37" ht="67.5" customHeight="1" x14ac:dyDescent="0.15">
      <c r="A14" s="109"/>
      <c r="B14" s="110"/>
      <c r="C14" s="84" t="s">
        <v>50</v>
      </c>
      <c r="D14" s="85"/>
      <c r="E14" s="85"/>
      <c r="F14" s="84" t="s">
        <v>40</v>
      </c>
      <c r="G14" s="85"/>
      <c r="H14" s="85"/>
      <c r="I14" s="93" t="s">
        <v>41</v>
      </c>
      <c r="J14" s="85"/>
      <c r="K14" s="111"/>
      <c r="L14" s="93" t="s">
        <v>49</v>
      </c>
      <c r="M14" s="85"/>
      <c r="N14" s="94"/>
      <c r="O14" s="50"/>
      <c r="P14" s="109"/>
      <c r="Q14" s="110"/>
      <c r="R14" s="120" t="s">
        <v>37</v>
      </c>
      <c r="S14" s="121"/>
      <c r="T14" s="122"/>
      <c r="U14" s="120" t="s">
        <v>36</v>
      </c>
      <c r="V14" s="121"/>
      <c r="W14" s="122"/>
    </row>
    <row r="15" spans="1:37" ht="13.5" customHeight="1" x14ac:dyDescent="0.15">
      <c r="A15" s="68"/>
      <c r="B15" s="69" t="s">
        <v>6</v>
      </c>
      <c r="C15" s="34"/>
      <c r="D15" s="43"/>
      <c r="E15" s="36"/>
      <c r="F15" s="49"/>
      <c r="G15" s="47"/>
      <c r="H15" s="35"/>
      <c r="I15" s="56"/>
      <c r="J15" s="47"/>
      <c r="K15" s="38"/>
      <c r="L15" s="56"/>
      <c r="M15" s="10"/>
      <c r="N15" s="36" t="s">
        <v>9</v>
      </c>
      <c r="O15" s="42"/>
      <c r="P15" s="49"/>
      <c r="Q15" s="69"/>
      <c r="R15" s="34"/>
      <c r="S15" s="43"/>
      <c r="T15" s="36"/>
      <c r="U15" s="49"/>
      <c r="V15" s="47"/>
      <c r="W15" s="36"/>
    </row>
    <row r="16" spans="1:37" ht="13.5" customHeight="1" x14ac:dyDescent="0.15">
      <c r="A16" s="70"/>
      <c r="B16" s="71" t="s">
        <v>6</v>
      </c>
      <c r="C16" s="11"/>
      <c r="D16" s="44"/>
      <c r="E16" s="12"/>
      <c r="F16" s="57"/>
      <c r="G16" s="48"/>
      <c r="H16" s="14"/>
      <c r="I16" s="58"/>
      <c r="J16" s="48"/>
      <c r="K16" s="15"/>
      <c r="L16" s="58"/>
      <c r="M16" s="13"/>
      <c r="N16" s="12" t="s">
        <v>9</v>
      </c>
      <c r="O16" s="42"/>
      <c r="P16" s="57"/>
      <c r="Q16" s="71"/>
      <c r="R16" s="11"/>
      <c r="S16" s="44"/>
      <c r="T16" s="12"/>
      <c r="U16" s="57"/>
      <c r="V16" s="48"/>
      <c r="W16" s="12"/>
    </row>
    <row r="17" spans="1:23" ht="13.5" customHeight="1" x14ac:dyDescent="0.15">
      <c r="A17" s="70"/>
      <c r="B17" s="71" t="s">
        <v>5</v>
      </c>
      <c r="C17" s="11"/>
      <c r="D17" s="44"/>
      <c r="E17" s="12"/>
      <c r="F17" s="57"/>
      <c r="G17" s="48"/>
      <c r="H17" s="14"/>
      <c r="I17" s="58"/>
      <c r="J17" s="48"/>
      <c r="K17" s="15"/>
      <c r="L17" s="58"/>
      <c r="M17" s="13"/>
      <c r="N17" s="12" t="s">
        <v>9</v>
      </c>
      <c r="O17" s="42"/>
      <c r="P17" s="57"/>
      <c r="Q17" s="71"/>
      <c r="R17" s="11"/>
      <c r="S17" s="44"/>
      <c r="T17" s="12"/>
      <c r="U17" s="57"/>
      <c r="V17" s="48"/>
      <c r="W17" s="12"/>
    </row>
    <row r="18" spans="1:23" ht="13.5" customHeight="1" x14ac:dyDescent="0.15">
      <c r="A18" s="70"/>
      <c r="B18" s="71" t="s">
        <v>5</v>
      </c>
      <c r="C18" s="11"/>
      <c r="D18" s="44"/>
      <c r="E18" s="12"/>
      <c r="F18" s="57"/>
      <c r="G18" s="48"/>
      <c r="H18" s="14"/>
      <c r="I18" s="58"/>
      <c r="J18" s="48"/>
      <c r="K18" s="15"/>
      <c r="L18" s="58"/>
      <c r="M18" s="13"/>
      <c r="N18" s="12" t="s">
        <v>9</v>
      </c>
      <c r="O18" s="42"/>
      <c r="P18" s="57"/>
      <c r="Q18" s="71"/>
      <c r="R18" s="11"/>
      <c r="S18" s="44"/>
      <c r="T18" s="12"/>
      <c r="U18" s="57"/>
      <c r="V18" s="48"/>
      <c r="W18" s="12"/>
    </row>
    <row r="19" spans="1:23" ht="13.5" customHeight="1" x14ac:dyDescent="0.15">
      <c r="A19" s="70"/>
      <c r="B19" s="71" t="s">
        <v>5</v>
      </c>
      <c r="C19" s="11"/>
      <c r="D19" s="44"/>
      <c r="E19" s="12"/>
      <c r="F19" s="57"/>
      <c r="G19" s="48"/>
      <c r="H19" s="14"/>
      <c r="I19" s="58"/>
      <c r="J19" s="48"/>
      <c r="K19" s="15"/>
      <c r="L19" s="58"/>
      <c r="M19" s="13"/>
      <c r="N19" s="12" t="s">
        <v>9</v>
      </c>
      <c r="O19" s="42"/>
      <c r="P19" s="57"/>
      <c r="Q19" s="71"/>
      <c r="R19" s="11"/>
      <c r="S19" s="44"/>
      <c r="T19" s="12"/>
      <c r="U19" s="57"/>
      <c r="V19" s="48"/>
      <c r="W19" s="12"/>
    </row>
    <row r="20" spans="1:23" ht="13.5" customHeight="1" x14ac:dyDescent="0.15">
      <c r="A20" s="70"/>
      <c r="B20" s="71" t="s">
        <v>5</v>
      </c>
      <c r="C20" s="11"/>
      <c r="D20" s="44"/>
      <c r="E20" s="12"/>
      <c r="F20" s="57"/>
      <c r="G20" s="48"/>
      <c r="H20" s="14"/>
      <c r="I20" s="58"/>
      <c r="J20" s="48"/>
      <c r="K20" s="15"/>
      <c r="L20" s="58"/>
      <c r="M20" s="13"/>
      <c r="N20" s="12" t="s">
        <v>9</v>
      </c>
      <c r="O20" s="42"/>
      <c r="P20" s="57"/>
      <c r="Q20" s="71"/>
      <c r="R20" s="11"/>
      <c r="S20" s="44"/>
      <c r="T20" s="12"/>
      <c r="U20" s="57"/>
      <c r="V20" s="48"/>
      <c r="W20" s="12"/>
    </row>
    <row r="21" spans="1:23" ht="13.5" customHeight="1" x14ac:dyDescent="0.15">
      <c r="A21" s="70"/>
      <c r="B21" s="71" t="s">
        <v>5</v>
      </c>
      <c r="C21" s="11"/>
      <c r="D21" s="45"/>
      <c r="E21" s="12" t="s">
        <v>9</v>
      </c>
      <c r="F21" s="57"/>
      <c r="G21" s="13"/>
      <c r="H21" s="14" t="s">
        <v>9</v>
      </c>
      <c r="I21" s="58"/>
      <c r="J21" s="13"/>
      <c r="K21" s="15" t="s">
        <v>9</v>
      </c>
      <c r="L21" s="58"/>
      <c r="M21" s="13"/>
      <c r="N21" s="12" t="s">
        <v>9</v>
      </c>
      <c r="O21" s="42"/>
      <c r="P21" s="57"/>
      <c r="Q21" s="71"/>
      <c r="R21" s="11"/>
      <c r="S21" s="44"/>
      <c r="T21" s="12"/>
      <c r="U21" s="57"/>
      <c r="V21" s="48"/>
      <c r="W21" s="12"/>
    </row>
    <row r="22" spans="1:23" ht="13.5" customHeight="1" x14ac:dyDescent="0.15">
      <c r="A22" s="70"/>
      <c r="B22" s="71" t="s">
        <v>5</v>
      </c>
      <c r="C22" s="11"/>
      <c r="D22" s="45"/>
      <c r="E22" s="12" t="s">
        <v>9</v>
      </c>
      <c r="F22" s="57"/>
      <c r="G22" s="13"/>
      <c r="H22" s="14" t="s">
        <v>9</v>
      </c>
      <c r="I22" s="58"/>
      <c r="J22" s="13"/>
      <c r="K22" s="15" t="s">
        <v>9</v>
      </c>
      <c r="L22" s="58"/>
      <c r="M22" s="13"/>
      <c r="N22" s="12" t="s">
        <v>9</v>
      </c>
      <c r="O22" s="42"/>
      <c r="P22" s="57"/>
      <c r="Q22" s="71"/>
      <c r="R22" s="11"/>
      <c r="S22" s="44"/>
      <c r="T22" s="12"/>
      <c r="U22" s="57"/>
      <c r="V22" s="48"/>
      <c r="W22" s="12"/>
    </row>
    <row r="23" spans="1:23" ht="13.5" customHeight="1" x14ac:dyDescent="0.15">
      <c r="A23" s="70"/>
      <c r="B23" s="71" t="s">
        <v>5</v>
      </c>
      <c r="C23" s="11"/>
      <c r="D23" s="45"/>
      <c r="E23" s="12" t="s">
        <v>9</v>
      </c>
      <c r="F23" s="57"/>
      <c r="G23" s="13"/>
      <c r="H23" s="14" t="s">
        <v>9</v>
      </c>
      <c r="I23" s="58"/>
      <c r="J23" s="13"/>
      <c r="K23" s="15" t="s">
        <v>9</v>
      </c>
      <c r="L23" s="58"/>
      <c r="M23" s="13"/>
      <c r="N23" s="12" t="s">
        <v>9</v>
      </c>
      <c r="O23" s="42"/>
      <c r="P23" s="57"/>
      <c r="Q23" s="71"/>
      <c r="R23" s="11"/>
      <c r="S23" s="44"/>
      <c r="T23" s="12"/>
      <c r="U23" s="57"/>
      <c r="V23" s="48"/>
      <c r="W23" s="12"/>
    </row>
    <row r="24" spans="1:23" ht="13.5" customHeight="1" x14ac:dyDescent="0.15">
      <c r="A24" s="70"/>
      <c r="B24" s="71" t="s">
        <v>5</v>
      </c>
      <c r="C24" s="11"/>
      <c r="D24" s="45"/>
      <c r="E24" s="12" t="s">
        <v>9</v>
      </c>
      <c r="F24" s="57"/>
      <c r="G24" s="13"/>
      <c r="H24" s="14" t="s">
        <v>9</v>
      </c>
      <c r="I24" s="58"/>
      <c r="J24" s="13"/>
      <c r="K24" s="15" t="s">
        <v>9</v>
      </c>
      <c r="L24" s="58"/>
      <c r="M24" s="13"/>
      <c r="N24" s="12" t="s">
        <v>9</v>
      </c>
      <c r="O24" s="42"/>
      <c r="P24" s="57"/>
      <c r="Q24" s="71"/>
      <c r="R24" s="11"/>
      <c r="S24" s="44"/>
      <c r="T24" s="12"/>
      <c r="U24" s="57"/>
      <c r="V24" s="48"/>
      <c r="W24" s="12"/>
    </row>
    <row r="25" spans="1:23" ht="13.5" customHeight="1" x14ac:dyDescent="0.15">
      <c r="A25" s="72"/>
      <c r="B25" s="71" t="s">
        <v>5</v>
      </c>
      <c r="C25" s="16"/>
      <c r="D25" s="46"/>
      <c r="E25" s="12" t="s">
        <v>9</v>
      </c>
      <c r="F25" s="59"/>
      <c r="G25" s="18"/>
      <c r="H25" s="14" t="s">
        <v>9</v>
      </c>
      <c r="I25" s="60"/>
      <c r="J25" s="18"/>
      <c r="K25" s="14" t="s">
        <v>9</v>
      </c>
      <c r="L25" s="60"/>
      <c r="M25" s="18"/>
      <c r="N25" s="12" t="s">
        <v>9</v>
      </c>
      <c r="O25" s="42"/>
      <c r="P25" s="59"/>
      <c r="Q25" s="71"/>
      <c r="R25" s="16"/>
      <c r="S25" s="75"/>
      <c r="T25" s="12"/>
      <c r="U25" s="59"/>
      <c r="V25" s="51"/>
      <c r="W25" s="12"/>
    </row>
    <row r="26" spans="1:23" ht="13.5" customHeight="1" thickBot="1" x14ac:dyDescent="0.2">
      <c r="A26" s="73"/>
      <c r="B26" s="74" t="s">
        <v>5</v>
      </c>
      <c r="C26" s="16"/>
      <c r="D26" s="46"/>
      <c r="E26" s="17" t="s">
        <v>9</v>
      </c>
      <c r="F26" s="59"/>
      <c r="G26" s="18"/>
      <c r="H26" s="19" t="s">
        <v>9</v>
      </c>
      <c r="I26" s="60"/>
      <c r="J26" s="18"/>
      <c r="K26" s="20" t="s">
        <v>9</v>
      </c>
      <c r="L26" s="60"/>
      <c r="M26" s="18"/>
      <c r="N26" s="17" t="s">
        <v>9</v>
      </c>
      <c r="O26" s="42"/>
      <c r="P26" s="73"/>
      <c r="Q26" s="74" t="s">
        <v>5</v>
      </c>
      <c r="R26" s="16"/>
      <c r="S26" s="46"/>
      <c r="T26" s="17" t="s">
        <v>9</v>
      </c>
      <c r="U26" s="59"/>
      <c r="V26" s="18"/>
      <c r="W26" s="17" t="s">
        <v>9</v>
      </c>
    </row>
    <row r="27" spans="1:23" ht="13.5" customHeight="1" thickBot="1" x14ac:dyDescent="0.2">
      <c r="A27" s="105" t="s">
        <v>10</v>
      </c>
      <c r="B27" s="106"/>
      <c r="C27" s="21"/>
      <c r="D27" s="31">
        <f>SUM(D21:D26)</f>
        <v>0</v>
      </c>
      <c r="E27" s="22" t="s">
        <v>9</v>
      </c>
      <c r="F27" s="61"/>
      <c r="G27" s="32">
        <f>SUM(G21:G26)</f>
        <v>0</v>
      </c>
      <c r="H27" s="23" t="s">
        <v>9</v>
      </c>
      <c r="I27" s="62"/>
      <c r="J27" s="32">
        <f>SUM(J21:J26)</f>
        <v>0</v>
      </c>
      <c r="K27" s="24" t="s">
        <v>9</v>
      </c>
      <c r="L27" s="62"/>
      <c r="M27" s="32">
        <f>SUM(M15:M26)</f>
        <v>0</v>
      </c>
      <c r="N27" s="22" t="s">
        <v>9</v>
      </c>
      <c r="O27" s="42"/>
      <c r="P27" s="105" t="s">
        <v>10</v>
      </c>
      <c r="Q27" s="106"/>
      <c r="R27" s="21"/>
      <c r="S27" s="31">
        <f>S26</f>
        <v>0</v>
      </c>
      <c r="T27" s="22" t="s">
        <v>9</v>
      </c>
      <c r="U27" s="61"/>
      <c r="V27" s="32">
        <f>V26</f>
        <v>0</v>
      </c>
      <c r="W27" s="22" t="s">
        <v>9</v>
      </c>
    </row>
    <row r="28" spans="1:23" ht="13.5" customHeight="1" thickBot="1" x14ac:dyDescent="0.2">
      <c r="A28" s="40"/>
      <c r="B28" s="40"/>
      <c r="C28" s="40"/>
      <c r="D28" s="40"/>
      <c r="E28" s="40"/>
      <c r="F28" s="25"/>
      <c r="G28" s="26"/>
      <c r="H28" s="25"/>
      <c r="I28" s="42"/>
      <c r="J28" s="27"/>
      <c r="K28" s="25"/>
      <c r="L28" s="42"/>
      <c r="M28" s="27"/>
      <c r="N28" s="25"/>
      <c r="O28" s="42"/>
      <c r="P28" s="27"/>
      <c r="Q28" s="25"/>
      <c r="R28" s="42"/>
      <c r="S28" s="27"/>
      <c r="T28" s="25"/>
      <c r="U28" s="40"/>
      <c r="V28" s="63"/>
      <c r="W28" s="40"/>
    </row>
    <row r="29" spans="1:23" ht="13.5" customHeight="1" thickBot="1" x14ac:dyDescent="0.2">
      <c r="A29" s="96" t="s">
        <v>16</v>
      </c>
      <c r="B29" s="97"/>
      <c r="C29" s="97"/>
      <c r="D29" s="97"/>
      <c r="E29" s="98"/>
      <c r="F29" s="112" t="s">
        <v>12</v>
      </c>
      <c r="G29" s="88"/>
      <c r="H29" s="88"/>
      <c r="I29" s="88"/>
      <c r="J29" s="33" t="str">
        <f>IF($D$27=0,"",$G$27/$D$27*100)</f>
        <v/>
      </c>
      <c r="K29" s="39" t="s">
        <v>11</v>
      </c>
      <c r="L29" s="88" t="s">
        <v>19</v>
      </c>
      <c r="M29" s="88"/>
      <c r="N29" s="88"/>
      <c r="O29" s="88"/>
      <c r="P29" s="89"/>
      <c r="Q29" s="28"/>
      <c r="R29" s="28"/>
      <c r="S29" s="30"/>
    </row>
    <row r="30" spans="1:23" ht="13.5" customHeight="1" thickBot="1" x14ac:dyDescent="0.2">
      <c r="A30" s="99"/>
      <c r="B30" s="100"/>
      <c r="C30" s="100"/>
      <c r="D30" s="100"/>
      <c r="E30" s="101"/>
      <c r="F30" s="86" t="s">
        <v>31</v>
      </c>
      <c r="G30" s="87"/>
      <c r="H30" s="87"/>
      <c r="I30" s="87"/>
      <c r="J30" s="33" t="str">
        <f>IF($D$27=0,"",$J$27/$D$27*100)</f>
        <v/>
      </c>
      <c r="K30" s="65" t="s">
        <v>11</v>
      </c>
      <c r="L30" s="87" t="s">
        <v>32</v>
      </c>
      <c r="M30" s="87"/>
      <c r="N30" s="87"/>
      <c r="O30" s="87"/>
      <c r="P30" s="90"/>
      <c r="Q30" s="28"/>
      <c r="R30" s="28"/>
      <c r="S30" s="30"/>
    </row>
    <row r="31" spans="1:23" ht="13.5" customHeight="1" thickBot="1" x14ac:dyDescent="0.2">
      <c r="A31" s="99"/>
      <c r="B31" s="100"/>
      <c r="C31" s="100"/>
      <c r="D31" s="100"/>
      <c r="E31" s="101"/>
      <c r="F31" s="86" t="s">
        <v>33</v>
      </c>
      <c r="G31" s="87"/>
      <c r="H31" s="87"/>
      <c r="I31" s="87"/>
      <c r="J31" s="66" t="str">
        <f>IF($M$27=0,"",$M$27)</f>
        <v/>
      </c>
      <c r="K31" s="65" t="s">
        <v>9</v>
      </c>
      <c r="L31" s="87" t="s">
        <v>34</v>
      </c>
      <c r="M31" s="87"/>
      <c r="N31" s="87"/>
      <c r="O31" s="87"/>
      <c r="P31" s="90"/>
      <c r="Q31" s="28"/>
      <c r="R31" s="28"/>
      <c r="S31" s="30"/>
    </row>
    <row r="32" spans="1:23" ht="13.5" customHeight="1" thickBot="1" x14ac:dyDescent="0.2">
      <c r="A32" s="102"/>
      <c r="B32" s="103"/>
      <c r="C32" s="103"/>
      <c r="D32" s="103"/>
      <c r="E32" s="104"/>
      <c r="F32" s="86" t="s">
        <v>38</v>
      </c>
      <c r="G32" s="87"/>
      <c r="H32" s="87"/>
      <c r="I32" s="87"/>
      <c r="J32" s="33" t="str">
        <f>IF($S$27=0,"",$V$27/$S$27*100)</f>
        <v/>
      </c>
      <c r="K32" s="65" t="s">
        <v>11</v>
      </c>
      <c r="L32" s="87" t="s">
        <v>18</v>
      </c>
      <c r="M32" s="87"/>
      <c r="N32" s="87"/>
      <c r="O32" s="87"/>
      <c r="P32" s="90"/>
      <c r="Q32" s="28" t="s">
        <v>56</v>
      </c>
      <c r="R32" s="28"/>
      <c r="S32" s="30"/>
    </row>
    <row r="33" spans="1:23" ht="13.5" customHeight="1" thickBot="1" x14ac:dyDescent="0.2">
      <c r="A33" s="96" t="s">
        <v>17</v>
      </c>
      <c r="B33" s="97"/>
      <c r="C33" s="97"/>
      <c r="D33" s="97"/>
      <c r="E33" s="98"/>
      <c r="F33" s="112" t="s">
        <v>12</v>
      </c>
      <c r="G33" s="88"/>
      <c r="H33" s="88"/>
      <c r="I33" s="88"/>
      <c r="J33" s="33" t="str">
        <f>IF($D$27=0,"",$G$27/$D$27*100)</f>
        <v/>
      </c>
      <c r="K33" s="39" t="s">
        <v>11</v>
      </c>
      <c r="L33" s="88" t="s">
        <v>19</v>
      </c>
      <c r="M33" s="88"/>
      <c r="N33" s="88"/>
      <c r="O33" s="88"/>
      <c r="P33" s="89"/>
      <c r="Q33" s="28"/>
      <c r="R33" s="28"/>
      <c r="S33" s="30"/>
    </row>
    <row r="34" spans="1:23" ht="13.5" customHeight="1" thickBot="1" x14ac:dyDescent="0.2">
      <c r="A34" s="99"/>
      <c r="B34" s="100"/>
      <c r="C34" s="100"/>
      <c r="D34" s="100"/>
      <c r="E34" s="101"/>
      <c r="F34" s="86" t="s">
        <v>31</v>
      </c>
      <c r="G34" s="87"/>
      <c r="H34" s="87"/>
      <c r="I34" s="87"/>
      <c r="J34" s="33" t="str">
        <f>IF($D$27=0,"",$J$27/$D$27*100)</f>
        <v/>
      </c>
      <c r="K34" s="65" t="s">
        <v>11</v>
      </c>
      <c r="L34" s="87" t="s">
        <v>32</v>
      </c>
      <c r="M34" s="87"/>
      <c r="N34" s="87"/>
      <c r="O34" s="87"/>
      <c r="P34" s="90"/>
      <c r="Q34" s="28"/>
      <c r="R34" s="28"/>
      <c r="S34" s="30"/>
    </row>
    <row r="35" spans="1:23" ht="13.5" customHeight="1" thickBot="1" x14ac:dyDescent="0.2">
      <c r="A35" s="99"/>
      <c r="B35" s="100"/>
      <c r="C35" s="100"/>
      <c r="D35" s="100"/>
      <c r="E35" s="101"/>
      <c r="F35" s="86" t="s">
        <v>33</v>
      </c>
      <c r="G35" s="87"/>
      <c r="H35" s="87"/>
      <c r="I35" s="87"/>
      <c r="J35" s="66" t="str">
        <f>IF($M$27=0,"",$M$27)</f>
        <v/>
      </c>
      <c r="K35" s="65" t="s">
        <v>9</v>
      </c>
      <c r="L35" s="87" t="s">
        <v>35</v>
      </c>
      <c r="M35" s="87"/>
      <c r="N35" s="87"/>
      <c r="O35" s="87"/>
      <c r="P35" s="90"/>
      <c r="Q35" s="28"/>
      <c r="R35" s="28"/>
      <c r="S35" s="30"/>
    </row>
    <row r="36" spans="1:23" ht="13.5" customHeight="1" thickBot="1" x14ac:dyDescent="0.2">
      <c r="A36" s="102"/>
      <c r="B36" s="103"/>
      <c r="C36" s="103"/>
      <c r="D36" s="103"/>
      <c r="E36" s="104"/>
      <c r="F36" s="95" t="s">
        <v>38</v>
      </c>
      <c r="G36" s="80"/>
      <c r="H36" s="80"/>
      <c r="I36" s="80"/>
      <c r="J36" s="33" t="str">
        <f>IF($S$27=0,"",$V$27/$S$27*100)</f>
        <v/>
      </c>
      <c r="K36" s="67" t="s">
        <v>11</v>
      </c>
      <c r="L36" s="80" t="s">
        <v>18</v>
      </c>
      <c r="M36" s="80"/>
      <c r="N36" s="80"/>
      <c r="O36" s="80"/>
      <c r="P36" s="81"/>
      <c r="Q36" s="28" t="s">
        <v>56</v>
      </c>
      <c r="R36" s="28"/>
      <c r="S36" s="30"/>
    </row>
    <row r="37" spans="1:23" ht="13.5" customHeight="1" x14ac:dyDescent="0.15">
      <c r="A37" s="77"/>
      <c r="B37" s="77"/>
      <c r="C37" s="77"/>
      <c r="D37" s="77"/>
      <c r="E37" s="77"/>
      <c r="F37" s="77"/>
      <c r="G37" s="77"/>
      <c r="H37" s="77"/>
      <c r="I37" s="77"/>
      <c r="J37" s="77"/>
      <c r="K37" s="77"/>
      <c r="L37" s="77"/>
      <c r="M37" s="77"/>
      <c r="N37" s="77"/>
      <c r="O37" s="77"/>
      <c r="P37" s="77"/>
      <c r="Q37" s="77"/>
      <c r="R37" s="77"/>
      <c r="S37" s="78"/>
      <c r="T37" s="79"/>
      <c r="U37" s="79"/>
      <c r="V37" s="79"/>
      <c r="W37" s="79"/>
    </row>
    <row r="38" spans="1:23" ht="13.5" customHeight="1" x14ac:dyDescent="0.15">
      <c r="A38" s="28"/>
      <c r="B38" s="28"/>
      <c r="C38" s="28"/>
      <c r="D38" s="28"/>
      <c r="E38" s="28"/>
      <c r="F38" s="28"/>
      <c r="G38" s="28"/>
      <c r="H38" s="28"/>
      <c r="I38" s="28"/>
      <c r="J38" s="28"/>
      <c r="K38" s="28"/>
      <c r="L38" s="28"/>
      <c r="M38" s="28"/>
      <c r="N38" s="28"/>
      <c r="O38" s="28"/>
      <c r="P38" s="28"/>
      <c r="Q38" s="28"/>
      <c r="R38" s="28"/>
      <c r="S38" s="30"/>
    </row>
    <row r="39" spans="1:23" ht="13.5" customHeight="1" x14ac:dyDescent="0.15">
      <c r="A39" s="28" t="s">
        <v>52</v>
      </c>
      <c r="B39" s="28"/>
      <c r="C39" s="28"/>
      <c r="D39" s="28"/>
      <c r="E39" s="28"/>
      <c r="F39" s="28"/>
      <c r="G39" s="28"/>
      <c r="H39" s="28"/>
      <c r="I39" s="28"/>
      <c r="J39" s="28"/>
      <c r="K39" s="28"/>
      <c r="L39" s="28"/>
      <c r="M39" s="28"/>
      <c r="N39" s="28"/>
      <c r="O39" s="28"/>
      <c r="P39" s="28"/>
      <c r="Q39" s="28"/>
      <c r="R39" s="28"/>
      <c r="S39" s="30"/>
    </row>
    <row r="40" spans="1:23" ht="13.5" customHeight="1" x14ac:dyDescent="0.15">
      <c r="A40" s="28"/>
      <c r="B40" s="28"/>
      <c r="C40" s="28"/>
      <c r="D40" s="28"/>
      <c r="E40" s="28"/>
      <c r="F40" s="28"/>
      <c r="G40" s="28"/>
      <c r="H40" s="28"/>
      <c r="I40" s="28"/>
      <c r="J40" s="28"/>
      <c r="K40" s="28"/>
      <c r="L40" s="28"/>
      <c r="M40" s="28"/>
      <c r="N40" s="28"/>
      <c r="O40" s="28"/>
      <c r="P40" s="28"/>
      <c r="Q40" s="28"/>
      <c r="R40" s="28"/>
      <c r="S40" s="30"/>
    </row>
    <row r="41" spans="1:23" s="30" customFormat="1" ht="13.5" customHeight="1" x14ac:dyDescent="0.15">
      <c r="A41" s="30" t="s">
        <v>48</v>
      </c>
      <c r="B41" s="5"/>
      <c r="C41" s="5"/>
      <c r="D41" s="5"/>
      <c r="E41" s="5"/>
      <c r="F41" s="5"/>
      <c r="G41" s="5"/>
      <c r="H41" s="5"/>
      <c r="I41" s="41"/>
      <c r="J41" s="5"/>
      <c r="K41" s="41"/>
      <c r="L41" s="42"/>
      <c r="M41" s="42"/>
      <c r="N41" s="42"/>
      <c r="O41" s="41"/>
      <c r="P41" s="28"/>
      <c r="Q41" s="28"/>
      <c r="R41" s="28"/>
      <c r="T41" s="29"/>
      <c r="U41" s="29"/>
      <c r="V41" s="29"/>
      <c r="W41" s="29"/>
    </row>
    <row r="42" spans="1:23" s="30" customFormat="1" ht="13.5" customHeight="1" x14ac:dyDescent="0.15">
      <c r="A42" s="107"/>
      <c r="B42" s="108"/>
      <c r="C42" s="82" t="s">
        <v>21</v>
      </c>
      <c r="D42" s="83"/>
      <c r="E42" s="83"/>
      <c r="F42" s="82" t="s">
        <v>22</v>
      </c>
      <c r="G42" s="83"/>
      <c r="H42" s="83"/>
      <c r="I42" s="91" t="s">
        <v>39</v>
      </c>
      <c r="J42" s="83"/>
      <c r="K42" s="92"/>
      <c r="L42" s="42"/>
      <c r="M42" s="42"/>
      <c r="N42" s="42"/>
      <c r="O42" s="42"/>
      <c r="P42" s="28"/>
      <c r="Q42" s="28"/>
      <c r="R42" s="28"/>
      <c r="T42" s="29"/>
      <c r="U42" s="29"/>
      <c r="V42" s="29"/>
      <c r="W42" s="29"/>
    </row>
    <row r="43" spans="1:23" s="30" customFormat="1" ht="67.5" customHeight="1" x14ac:dyDescent="0.15">
      <c r="A43" s="109"/>
      <c r="B43" s="110"/>
      <c r="C43" s="84" t="s">
        <v>51</v>
      </c>
      <c r="D43" s="85"/>
      <c r="E43" s="85"/>
      <c r="F43" s="84" t="s">
        <v>42</v>
      </c>
      <c r="G43" s="85"/>
      <c r="H43" s="85"/>
      <c r="I43" s="93" t="s">
        <v>43</v>
      </c>
      <c r="J43" s="85"/>
      <c r="K43" s="94"/>
      <c r="L43" s="42"/>
      <c r="M43" s="42"/>
      <c r="N43" s="42"/>
      <c r="O43" s="50"/>
      <c r="P43" s="28"/>
      <c r="Q43" s="28"/>
      <c r="R43" s="28"/>
      <c r="T43" s="29"/>
      <c r="U43" s="29"/>
      <c r="V43" s="29"/>
      <c r="W43" s="29"/>
    </row>
    <row r="44" spans="1:23" s="30" customFormat="1" ht="13.5" customHeight="1" x14ac:dyDescent="0.15">
      <c r="A44" s="76" t="str">
        <f>IF(A21="","",A21)</f>
        <v/>
      </c>
      <c r="B44" s="71" t="s">
        <v>5</v>
      </c>
      <c r="C44" s="11"/>
      <c r="D44" s="45"/>
      <c r="E44" s="12" t="s">
        <v>9</v>
      </c>
      <c r="F44" s="57"/>
      <c r="G44" s="13"/>
      <c r="H44" s="14" t="s">
        <v>9</v>
      </c>
      <c r="I44" s="58"/>
      <c r="J44" s="13"/>
      <c r="K44" s="12" t="s">
        <v>9</v>
      </c>
      <c r="L44" s="42"/>
      <c r="M44" s="27"/>
      <c r="N44" s="25"/>
      <c r="O44" s="42"/>
      <c r="P44" s="28"/>
      <c r="Q44" s="28"/>
      <c r="R44" s="28"/>
      <c r="T44" s="29"/>
      <c r="U44" s="29"/>
      <c r="V44" s="29"/>
      <c r="W44" s="29"/>
    </row>
    <row r="45" spans="1:23" s="30" customFormat="1" ht="13.5" customHeight="1" x14ac:dyDescent="0.15">
      <c r="A45" s="76" t="str">
        <f t="shared" ref="A45:A49" si="0">IF(A22="","",A22)</f>
        <v/>
      </c>
      <c r="B45" s="71" t="s">
        <v>5</v>
      </c>
      <c r="C45" s="11"/>
      <c r="D45" s="45"/>
      <c r="E45" s="12" t="s">
        <v>9</v>
      </c>
      <c r="F45" s="57"/>
      <c r="G45" s="13"/>
      <c r="H45" s="14" t="s">
        <v>9</v>
      </c>
      <c r="I45" s="58"/>
      <c r="J45" s="13"/>
      <c r="K45" s="12" t="s">
        <v>9</v>
      </c>
      <c r="L45" s="42"/>
      <c r="M45" s="27"/>
      <c r="N45" s="25"/>
      <c r="O45" s="42"/>
      <c r="P45" s="28"/>
      <c r="Q45" s="28"/>
      <c r="R45" s="28"/>
      <c r="T45" s="29"/>
      <c r="U45" s="29"/>
      <c r="V45" s="29"/>
      <c r="W45" s="29"/>
    </row>
    <row r="46" spans="1:23" s="30" customFormat="1" ht="13.5" customHeight="1" x14ac:dyDescent="0.15">
      <c r="A46" s="76" t="str">
        <f t="shared" si="0"/>
        <v/>
      </c>
      <c r="B46" s="71" t="s">
        <v>5</v>
      </c>
      <c r="C46" s="11"/>
      <c r="D46" s="45"/>
      <c r="E46" s="12" t="s">
        <v>9</v>
      </c>
      <c r="F46" s="57"/>
      <c r="G46" s="13"/>
      <c r="H46" s="14" t="s">
        <v>9</v>
      </c>
      <c r="I46" s="58"/>
      <c r="J46" s="13"/>
      <c r="K46" s="12" t="s">
        <v>9</v>
      </c>
      <c r="L46" s="42"/>
      <c r="M46" s="27"/>
      <c r="N46" s="25"/>
      <c r="O46" s="42"/>
      <c r="P46" s="28"/>
      <c r="Q46" s="28"/>
      <c r="R46" s="28"/>
      <c r="T46" s="29"/>
      <c r="U46" s="29"/>
      <c r="V46" s="29"/>
      <c r="W46" s="29"/>
    </row>
    <row r="47" spans="1:23" s="30" customFormat="1" ht="13.5" customHeight="1" x14ac:dyDescent="0.15">
      <c r="A47" s="76" t="str">
        <f t="shared" si="0"/>
        <v/>
      </c>
      <c r="B47" s="71" t="s">
        <v>5</v>
      </c>
      <c r="C47" s="11"/>
      <c r="D47" s="45"/>
      <c r="E47" s="12" t="s">
        <v>9</v>
      </c>
      <c r="F47" s="57"/>
      <c r="G47" s="13"/>
      <c r="H47" s="14" t="s">
        <v>9</v>
      </c>
      <c r="I47" s="58"/>
      <c r="J47" s="13"/>
      <c r="K47" s="12" t="s">
        <v>9</v>
      </c>
      <c r="L47" s="42"/>
      <c r="M47" s="27"/>
      <c r="N47" s="25"/>
      <c r="O47" s="42"/>
      <c r="P47" s="28"/>
      <c r="Q47" s="28"/>
      <c r="R47" s="28"/>
      <c r="T47" s="29"/>
      <c r="U47" s="29"/>
      <c r="V47" s="29"/>
      <c r="W47" s="29"/>
    </row>
    <row r="48" spans="1:23" s="30" customFormat="1" ht="13.5" customHeight="1" x14ac:dyDescent="0.15">
      <c r="A48" s="76" t="str">
        <f t="shared" si="0"/>
        <v/>
      </c>
      <c r="B48" s="71" t="s">
        <v>5</v>
      </c>
      <c r="C48" s="16"/>
      <c r="D48" s="46"/>
      <c r="E48" s="12" t="s">
        <v>9</v>
      </c>
      <c r="F48" s="59"/>
      <c r="G48" s="18"/>
      <c r="H48" s="14" t="s">
        <v>9</v>
      </c>
      <c r="I48" s="60"/>
      <c r="J48" s="18"/>
      <c r="K48" s="12" t="s">
        <v>9</v>
      </c>
      <c r="L48" s="42"/>
      <c r="M48" s="27"/>
      <c r="N48" s="25"/>
      <c r="O48" s="42"/>
      <c r="P48" s="28"/>
      <c r="Q48" s="28"/>
      <c r="R48" s="28"/>
      <c r="T48" s="29"/>
      <c r="U48" s="29"/>
      <c r="V48" s="29"/>
      <c r="W48" s="29"/>
    </row>
    <row r="49" spans="1:23" s="30" customFormat="1" ht="13.5" customHeight="1" thickBot="1" x14ac:dyDescent="0.2">
      <c r="A49" s="76" t="str">
        <f t="shared" si="0"/>
        <v/>
      </c>
      <c r="B49" s="74" t="s">
        <v>5</v>
      </c>
      <c r="C49" s="16"/>
      <c r="D49" s="46"/>
      <c r="E49" s="17" t="s">
        <v>9</v>
      </c>
      <c r="F49" s="59"/>
      <c r="G49" s="18"/>
      <c r="H49" s="19" t="s">
        <v>9</v>
      </c>
      <c r="I49" s="60"/>
      <c r="J49" s="18"/>
      <c r="K49" s="17" t="s">
        <v>9</v>
      </c>
      <c r="L49" s="42"/>
      <c r="M49" s="27"/>
      <c r="N49" s="25"/>
      <c r="O49" s="42"/>
      <c r="P49" s="28"/>
      <c r="Q49" s="28"/>
      <c r="R49" s="28"/>
      <c r="T49" s="29"/>
      <c r="U49" s="29"/>
      <c r="V49" s="29"/>
      <c r="W49" s="29"/>
    </row>
    <row r="50" spans="1:23" s="30" customFormat="1" ht="13.5" customHeight="1" thickBot="1" x14ac:dyDescent="0.2">
      <c r="A50" s="105" t="s">
        <v>10</v>
      </c>
      <c r="B50" s="106"/>
      <c r="C50" s="21"/>
      <c r="D50" s="31">
        <f>SUM(D44:D49)</f>
        <v>0</v>
      </c>
      <c r="E50" s="22" t="s">
        <v>9</v>
      </c>
      <c r="F50" s="61"/>
      <c r="G50" s="32">
        <f>SUM(G44:G49)</f>
        <v>0</v>
      </c>
      <c r="H50" s="23" t="s">
        <v>9</v>
      </c>
      <c r="I50" s="62"/>
      <c r="J50" s="32">
        <f>SUM(J44:J49)</f>
        <v>0</v>
      </c>
      <c r="K50" s="22" t="s">
        <v>9</v>
      </c>
      <c r="L50" s="42"/>
      <c r="M50" s="27"/>
      <c r="N50" s="25"/>
      <c r="O50" s="42"/>
      <c r="P50" s="28"/>
      <c r="Q50" s="28"/>
      <c r="R50" s="28"/>
      <c r="T50" s="29"/>
      <c r="U50" s="29"/>
      <c r="V50" s="29"/>
      <c r="W50" s="29"/>
    </row>
    <row r="51" spans="1:23" s="30" customFormat="1" ht="13.5" customHeight="1" thickBot="1" x14ac:dyDescent="0.2">
      <c r="A51" s="64"/>
      <c r="B51" s="53"/>
      <c r="C51" s="53"/>
      <c r="D51" s="53"/>
      <c r="E51" s="53"/>
      <c r="F51" s="53"/>
      <c r="G51" s="53"/>
      <c r="H51" s="53"/>
      <c r="I51" s="53"/>
      <c r="J51" s="41"/>
      <c r="K51" s="53"/>
      <c r="L51" s="37"/>
      <c r="M51" s="37"/>
      <c r="N51" s="37"/>
      <c r="O51" s="53"/>
      <c r="P51" s="28"/>
      <c r="Q51" s="28"/>
      <c r="R51" s="28"/>
      <c r="T51" s="29"/>
      <c r="U51" s="29"/>
      <c r="V51" s="29"/>
      <c r="W51" s="29"/>
    </row>
    <row r="52" spans="1:23" s="30" customFormat="1" ht="13.5" customHeight="1" thickBot="1" x14ac:dyDescent="0.2">
      <c r="A52" s="96" t="s">
        <v>44</v>
      </c>
      <c r="B52" s="97"/>
      <c r="C52" s="97"/>
      <c r="D52" s="97"/>
      <c r="E52" s="98"/>
      <c r="F52" s="112" t="s">
        <v>45</v>
      </c>
      <c r="G52" s="88"/>
      <c r="H52" s="88"/>
      <c r="I52" s="88"/>
      <c r="J52" s="33" t="str">
        <f>IF($D$50=0,"",$G$50/$D$50*100)</f>
        <v/>
      </c>
      <c r="K52" s="39" t="s">
        <v>11</v>
      </c>
      <c r="L52" s="88" t="s">
        <v>19</v>
      </c>
      <c r="M52" s="88"/>
      <c r="N52" s="88"/>
      <c r="O52" s="88"/>
      <c r="P52" s="89"/>
    </row>
    <row r="53" spans="1:23" s="30" customFormat="1" ht="13.5" customHeight="1" thickBot="1" x14ac:dyDescent="0.2">
      <c r="A53" s="99"/>
      <c r="B53" s="100"/>
      <c r="C53" s="100"/>
      <c r="D53" s="100"/>
      <c r="E53" s="101"/>
      <c r="F53" s="86" t="s">
        <v>46</v>
      </c>
      <c r="G53" s="87"/>
      <c r="H53" s="87"/>
      <c r="I53" s="87"/>
      <c r="J53" s="33" t="str">
        <f>IF($D$50=0,"",$J$50/$D$50*100)</f>
        <v/>
      </c>
      <c r="K53" s="65" t="s">
        <v>11</v>
      </c>
      <c r="L53" s="87" t="s">
        <v>32</v>
      </c>
      <c r="M53" s="87"/>
      <c r="N53" s="87"/>
      <c r="O53" s="87"/>
      <c r="P53" s="90"/>
    </row>
    <row r="54" spans="1:23" s="30" customFormat="1" ht="13.5" customHeight="1" thickBot="1" x14ac:dyDescent="0.2">
      <c r="A54" s="102"/>
      <c r="B54" s="103"/>
      <c r="C54" s="103"/>
      <c r="D54" s="103"/>
      <c r="E54" s="104"/>
      <c r="F54" s="95" t="s">
        <v>38</v>
      </c>
      <c r="G54" s="80"/>
      <c r="H54" s="80"/>
      <c r="I54" s="80"/>
      <c r="J54" s="33" t="str">
        <f>IF($S$27=0,"",$V$27/$S$27*100)</f>
        <v/>
      </c>
      <c r="K54" s="67" t="s">
        <v>11</v>
      </c>
      <c r="L54" s="80" t="s">
        <v>18</v>
      </c>
      <c r="M54" s="80"/>
      <c r="N54" s="80"/>
      <c r="O54" s="80"/>
      <c r="P54" s="81"/>
      <c r="Q54" s="28" t="s">
        <v>56</v>
      </c>
      <c r="R54" s="41"/>
      <c r="S54" s="53"/>
    </row>
    <row r="55" spans="1:23" s="30" customFormat="1" ht="13.5" customHeight="1" x14ac:dyDescent="0.15">
      <c r="A55" s="4"/>
      <c r="B55" s="5"/>
      <c r="C55" s="5"/>
      <c r="D55" s="5"/>
      <c r="E55" s="5"/>
      <c r="F55" s="5"/>
      <c r="G55" s="5"/>
      <c r="H55" s="5"/>
      <c r="I55" s="41"/>
      <c r="J55" s="5"/>
      <c r="K55" s="41"/>
      <c r="L55" s="41"/>
      <c r="M55" s="41"/>
      <c r="N55" s="41"/>
      <c r="O55" s="41"/>
      <c r="P55" s="41"/>
      <c r="Q55" s="41"/>
      <c r="R55" s="41"/>
      <c r="S55" s="53"/>
    </row>
    <row r="56" spans="1:23" s="30" customFormat="1" ht="13.5" customHeight="1" x14ac:dyDescent="0.15">
      <c r="A56" s="4"/>
      <c r="B56" s="5"/>
      <c r="C56" s="5"/>
      <c r="D56" s="5"/>
      <c r="E56" s="5"/>
      <c r="F56" s="5"/>
      <c r="G56" s="5"/>
      <c r="H56" s="5"/>
      <c r="I56" s="41"/>
      <c r="J56" s="5"/>
      <c r="K56" s="41"/>
      <c r="L56" s="41"/>
      <c r="M56" s="41"/>
      <c r="N56" s="41"/>
      <c r="O56" s="41"/>
      <c r="P56" s="41"/>
      <c r="Q56" s="41"/>
      <c r="R56" s="41"/>
      <c r="S56" s="53"/>
    </row>
    <row r="57" spans="1:23" s="30" customFormat="1" ht="27" customHeight="1" x14ac:dyDescent="0.15">
      <c r="A57" s="123" t="s">
        <v>26</v>
      </c>
      <c r="B57" s="123"/>
      <c r="C57" s="123"/>
      <c r="D57" s="123"/>
      <c r="E57" s="123"/>
      <c r="F57" s="123"/>
      <c r="G57" s="123"/>
      <c r="H57" s="123"/>
      <c r="I57" s="123"/>
      <c r="J57" s="123"/>
      <c r="K57" s="123"/>
      <c r="L57" s="123"/>
      <c r="M57" s="123"/>
      <c r="N57" s="123"/>
      <c r="O57" s="123"/>
      <c r="P57" s="123"/>
      <c r="Q57" s="123"/>
      <c r="R57" s="123"/>
      <c r="S57" s="123"/>
      <c r="T57" s="123"/>
      <c r="U57" s="123"/>
      <c r="V57" s="123"/>
      <c r="W57" s="123"/>
    </row>
    <row r="58" spans="1:23" s="30" customFormat="1" ht="27" customHeight="1" x14ac:dyDescent="0.15">
      <c r="A58" s="123" t="s">
        <v>53</v>
      </c>
      <c r="B58" s="123"/>
      <c r="C58" s="123"/>
      <c r="D58" s="123"/>
      <c r="E58" s="123"/>
      <c r="F58" s="123"/>
      <c r="G58" s="123"/>
      <c r="H58" s="123"/>
      <c r="I58" s="123"/>
      <c r="J58" s="123"/>
      <c r="K58" s="123"/>
      <c r="L58" s="123"/>
      <c r="M58" s="123"/>
      <c r="N58" s="123"/>
      <c r="O58" s="123"/>
      <c r="P58" s="123"/>
      <c r="Q58" s="123"/>
      <c r="R58" s="123"/>
      <c r="S58" s="123"/>
      <c r="T58" s="123"/>
      <c r="U58" s="123"/>
      <c r="V58" s="123"/>
      <c r="W58" s="123"/>
    </row>
    <row r="59" spans="1:23" s="1" customFormat="1" ht="13.5" customHeight="1" x14ac:dyDescent="0.15">
      <c r="A59" s="123" t="s">
        <v>54</v>
      </c>
      <c r="B59" s="123"/>
      <c r="C59" s="123"/>
      <c r="D59" s="123"/>
      <c r="E59" s="123"/>
      <c r="F59" s="123"/>
      <c r="G59" s="123"/>
      <c r="H59" s="123"/>
      <c r="I59" s="123"/>
      <c r="J59" s="123"/>
      <c r="K59" s="123"/>
      <c r="L59" s="123"/>
      <c r="M59" s="123"/>
      <c r="N59" s="123"/>
      <c r="O59" s="123"/>
      <c r="P59" s="123"/>
      <c r="Q59" s="123"/>
      <c r="R59" s="123"/>
      <c r="S59" s="123"/>
      <c r="T59" s="123"/>
      <c r="U59" s="123"/>
      <c r="V59" s="123"/>
      <c r="W59" s="123"/>
    </row>
  </sheetData>
  <mergeCells count="57">
    <mergeCell ref="A57:W57"/>
    <mergeCell ref="A59:W59"/>
    <mergeCell ref="L29:P29"/>
    <mergeCell ref="L31:P31"/>
    <mergeCell ref="L33:P33"/>
    <mergeCell ref="F52:I52"/>
    <mergeCell ref="A58:W58"/>
    <mergeCell ref="F33:I33"/>
    <mergeCell ref="F35:I35"/>
    <mergeCell ref="F34:I34"/>
    <mergeCell ref="F31:I31"/>
    <mergeCell ref="F32:I32"/>
    <mergeCell ref="L34:P34"/>
    <mergeCell ref="L35:P35"/>
    <mergeCell ref="L36:P36"/>
    <mergeCell ref="F30:I30"/>
    <mergeCell ref="A3:W3"/>
    <mergeCell ref="A4:W4"/>
    <mergeCell ref="L14:N14"/>
    <mergeCell ref="A6:C6"/>
    <mergeCell ref="A7:C7"/>
    <mergeCell ref="C13:E13"/>
    <mergeCell ref="F13:H13"/>
    <mergeCell ref="I13:K13"/>
    <mergeCell ref="L13:N13"/>
    <mergeCell ref="D7:M7"/>
    <mergeCell ref="U13:W13"/>
    <mergeCell ref="U14:W14"/>
    <mergeCell ref="R13:T13"/>
    <mergeCell ref="R14:T14"/>
    <mergeCell ref="L30:P30"/>
    <mergeCell ref="A29:E32"/>
    <mergeCell ref="C14:E14"/>
    <mergeCell ref="F14:H14"/>
    <mergeCell ref="I14:K14"/>
    <mergeCell ref="F29:I29"/>
    <mergeCell ref="L32:P32"/>
    <mergeCell ref="A27:B27"/>
    <mergeCell ref="A13:B14"/>
    <mergeCell ref="P13:Q14"/>
    <mergeCell ref="P27:Q27"/>
    <mergeCell ref="F36:I36"/>
    <mergeCell ref="A33:E36"/>
    <mergeCell ref="A50:B50"/>
    <mergeCell ref="A52:E54"/>
    <mergeCell ref="F54:I54"/>
    <mergeCell ref="A42:B43"/>
    <mergeCell ref="L54:P54"/>
    <mergeCell ref="C42:E42"/>
    <mergeCell ref="C43:E43"/>
    <mergeCell ref="F53:I53"/>
    <mergeCell ref="L52:P52"/>
    <mergeCell ref="L53:P53"/>
    <mergeCell ref="F42:H42"/>
    <mergeCell ref="I42:K42"/>
    <mergeCell ref="F43:H43"/>
    <mergeCell ref="I43:K43"/>
  </mergeCells>
  <phoneticPr fontId="1"/>
  <pageMargins left="0.78740157480314965" right="0.59055118110236227" top="0.78740157480314965" bottom="0.59055118110236227" header="0.51181102362204722" footer="0.43307086614173229"/>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別紙19付表</vt:lpstr>
      <vt:lpstr>別紙19付表!Print_Area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のがみ　こうへい</dc:creator>
  <cp:lastModifiedBy>かさはら　なみ</cp:lastModifiedBy>
  <cp:lastPrinted>2024-03-27T11:40:02Z</cp:lastPrinted>
  <dcterms:created xsi:type="dcterms:W3CDTF">2007-06-19T05:26:46Z</dcterms:created>
  <dcterms:modified xsi:type="dcterms:W3CDTF">2024-03-27T11:40:20Z</dcterms:modified>
</cp:coreProperties>
</file>