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9681\Desktop\R6個別様式\R6.4.22差替用\"/>
    </mc:Choice>
  </mc:AlternateContent>
  <bookViews>
    <workbookView xWindow="0" yWindow="0" windowWidth="20490" windowHeight="7530"/>
  </bookViews>
  <sheets>
    <sheet name="別紙37－2" sheetId="1" r:id="rId1"/>
    <sheet name="別紙37付表" sheetId="3" r:id="rId2"/>
    <sheet name="別紙37付表 (記入例)" sheetId="5" r:id="rId3"/>
  </sheets>
  <externalReferences>
    <externalReference r:id="rId4"/>
    <externalReference r:id="rId5"/>
    <externalReference r:id="rId6"/>
  </externalReferences>
  <definedNames>
    <definedName name="ｋ" localSheetId="1">#REF!</definedName>
    <definedName name="ｋ" localSheetId="2">#REF!</definedName>
    <definedName name="ｋ">#N/A</definedName>
    <definedName name="_xlnm.Print_Area" localSheetId="0">'別紙37－2'!$A$1:$AH$45</definedName>
    <definedName name="_xlnm.Print_Area" localSheetId="1">別紙37付表!$A$1:$T$57</definedName>
    <definedName name="_xlnm.Print_Area" localSheetId="2">'別紙37付表 (記入例)'!$A$1:$T$57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#N/A</definedName>
    <definedName name="サービス名称" localSheetId="1">#REF!</definedName>
    <definedName name="サービス名称" localSheetId="2">#REF!</definedName>
    <definedName name="サービス名称">#N/A</definedName>
    <definedName name="だだ" localSheetId="1">#REF!</definedName>
    <definedName name="だだ" localSheetId="2">#REF!</definedName>
    <definedName name="だだ">#N/A</definedName>
    <definedName name="っっｋ" localSheetId="1">#REF!</definedName>
    <definedName name="っっｋ" localSheetId="2">#REF!</definedName>
    <definedName name="っっｋ">#N/A</definedName>
    <definedName name="っっっっｌ" localSheetId="1">#REF!</definedName>
    <definedName name="っっっっｌ" localSheetId="2">#REF!</definedName>
    <definedName name="っっっっｌ">#N/A</definedName>
    <definedName name="確認" localSheetId="1">#REF!</definedName>
    <definedName name="確認" localSheetId="2">#REF!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5" l="1"/>
  <c r="F47" i="5"/>
  <c r="F46" i="5"/>
  <c r="J45" i="5"/>
  <c r="F45" i="5"/>
  <c r="H37" i="5"/>
  <c r="J36" i="5"/>
  <c r="F36" i="5"/>
  <c r="J35" i="5"/>
  <c r="L34" i="5"/>
  <c r="J34" i="5"/>
  <c r="H33" i="5"/>
  <c r="F32" i="5"/>
  <c r="F31" i="5"/>
  <c r="F35" i="5" s="1"/>
  <c r="F30" i="5"/>
  <c r="F34" i="5" s="1"/>
  <c r="P21" i="5"/>
  <c r="N21" i="5"/>
  <c r="L21" i="5"/>
  <c r="F23" i="5" l="1"/>
  <c r="F22" i="5"/>
  <c r="D49" i="3"/>
  <c r="F47" i="3"/>
  <c r="F46" i="3"/>
  <c r="J45" i="3"/>
  <c r="F45" i="3"/>
  <c r="H37" i="3"/>
  <c r="J36" i="3"/>
  <c r="J35" i="3"/>
  <c r="L34" i="3"/>
  <c r="J34" i="3"/>
  <c r="H33" i="3"/>
  <c r="F32" i="3"/>
  <c r="F36" i="3" s="1"/>
  <c r="F31" i="3"/>
  <c r="F35" i="3" s="1"/>
  <c r="F30" i="3"/>
  <c r="F34" i="3" s="1"/>
  <c r="F22" i="3"/>
  <c r="P21" i="3"/>
  <c r="F23" i="3" s="1"/>
  <c r="N21" i="3"/>
  <c r="L21" i="3"/>
</calcChain>
</file>

<file path=xl/sharedStrings.xml><?xml version="1.0" encoding="utf-8"?>
<sst xmlns="http://schemas.openxmlformats.org/spreadsheetml/2006/main" count="390" uniqueCount="131">
  <si>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</si>
  <si>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</si>
  <si>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</si>
  <si>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</si>
  <si>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</si>
  <si>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</si>
  <si>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</si>
  <si>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</si>
  <si>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</si>
  <si>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</si>
  <si>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</si>
  <si>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</si>
  <si>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</si>
  <si>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</si>
  <si>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</si>
  <si>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</si>
  <si>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</si>
  <si>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</si>
  <si>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</si>
  <si>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</si>
  <si>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</si>
  <si>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</si>
  <si>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</si>
  <si>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</si>
  <si>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</si>
  <si>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</si>
  <si>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</si>
  <si>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</si>
  <si>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</si>
  <si>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</si>
  <si>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</si>
  <si>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</si>
  <si>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</si>
  <si>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</si>
  <si>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</si>
  <si>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</si>
  <si>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</si>
  <si>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</si>
  <si>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</si>
  <si>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</si>
  <si>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</si>
  <si>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</si>
  <si>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</si>
  <si>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</si>
  <si>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</si>
  <si>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</si>
  <si>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</si>
  <si>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</si>
  <si>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</si>
  <si>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</si>
  <si>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</si>
  <si>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</si>
  <si>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</si>
  <si>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</si>
  <si>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</si>
  <si>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</si>
  <si>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</si>
  <si>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</si>
  <si>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</si>
  <si>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</si>
  <si>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</si>
  <si>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</si>
  <si>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（別紙37－２）</t>
    <rPh sb="1" eb="3">
      <t>ベッシ</t>
    </rPh>
    <phoneticPr fontId="3"/>
  </si>
  <si>
    <t>項　　　目</t>
    <rPh sb="0" eb="1">
      <t>コウ</t>
    </rPh>
    <rPh sb="4" eb="5">
      <t>メ</t>
    </rPh>
    <phoneticPr fontId="3"/>
  </si>
  <si>
    <t>算出月</t>
    <rPh sb="0" eb="2">
      <t>サンシュツ</t>
    </rPh>
    <rPh sb="2" eb="3">
      <t>ツキ</t>
    </rPh>
    <phoneticPr fontId="3"/>
  </si>
  <si>
    <t>算出月末時点人数</t>
    <rPh sb="0" eb="2">
      <t>サンシュツ</t>
    </rPh>
    <rPh sb="2" eb="3">
      <t>ツキ</t>
    </rPh>
    <rPh sb="3" eb="4">
      <t>マツ</t>
    </rPh>
    <rPh sb="4" eb="6">
      <t>ジテン</t>
    </rPh>
    <rPh sb="6" eb="8">
      <t>ニンズウ</t>
    </rPh>
    <phoneticPr fontId="3"/>
  </si>
  <si>
    <t>4月前</t>
    <rPh sb="1" eb="2">
      <t>ツキ</t>
    </rPh>
    <rPh sb="2" eb="3">
      <t>マエ</t>
    </rPh>
    <phoneticPr fontId="3"/>
  </si>
  <si>
    <t>3月前</t>
    <rPh sb="1" eb="2">
      <t>ツキ</t>
    </rPh>
    <rPh sb="2" eb="3">
      <t>マエ</t>
    </rPh>
    <phoneticPr fontId="3"/>
  </si>
  <si>
    <t>前々月</t>
    <rPh sb="0" eb="3">
      <t>ゼンゼンゲツ</t>
    </rPh>
    <phoneticPr fontId="3"/>
  </si>
  <si>
    <t>合計</t>
    <rPh sb="0" eb="2">
      <t>ゴウケイ</t>
    </rPh>
    <phoneticPr fontId="3"/>
  </si>
  <si>
    <t>前月</t>
    <rPh sb="0" eb="2">
      <t>ゼンゲツ</t>
    </rPh>
    <phoneticPr fontId="3"/>
  </si>
  <si>
    <t>以上の要件を満たす場合、三月平均の介護福祉士数を届出書</t>
    <rPh sb="3" eb="5">
      <t>ヨウケン</t>
    </rPh>
    <phoneticPr fontId="3"/>
  </si>
  <si>
    <t>必要な介護福祉士数</t>
    <phoneticPr fontId="3"/>
  </si>
  <si>
    <t>（※介護老人福祉施設・地域密着型介護老人福祉施設のみの加算）</t>
    <phoneticPr fontId="3"/>
  </si>
  <si>
    <t>欄に入力すること。</t>
    <rPh sb="0" eb="1">
      <t>ラン</t>
    </rPh>
    <rPh sb="2" eb="4">
      <t>ニュウリョク</t>
    </rPh>
    <phoneticPr fontId="3"/>
  </si>
  <si>
    <t>年月</t>
    <rPh sb="0" eb="2">
      <t>ネンゲツ</t>
    </rPh>
    <phoneticPr fontId="3"/>
  </si>
  <si>
    <t>項目</t>
    <rPh sb="0" eb="2">
      <t>コウモク</t>
    </rPh>
    <phoneticPr fontId="3"/>
  </si>
  <si>
    <t>新規
入所者数
（空床型を含む短期利用者は算入不可）</t>
    <rPh sb="0" eb="2">
      <t>シンキ</t>
    </rPh>
    <rPh sb="3" eb="5">
      <t>ニュウショ</t>
    </rPh>
    <rPh sb="5" eb="6">
      <t>シャ</t>
    </rPh>
    <rPh sb="6" eb="7">
      <t>スウ</t>
    </rPh>
    <phoneticPr fontId="3"/>
  </si>
  <si>
    <t>①のうち入所した日の要介護状態区分が４又は５に該当する者の数</t>
    <rPh sb="10" eb="13">
      <t>ヨウカイゴ</t>
    </rPh>
    <rPh sb="13" eb="15">
      <t>ジョウタイ</t>
    </rPh>
    <rPh sb="15" eb="17">
      <t>クブン</t>
    </rPh>
    <rPh sb="19" eb="20">
      <t>マタ</t>
    </rPh>
    <phoneticPr fontId="3"/>
  </si>
  <si>
    <t>①のうち入所した日の日常生活自立度のランクが
Ⅲ､Ⅳ､Ｍに該当する者の数</t>
    <phoneticPr fontId="3"/>
  </si>
  <si>
    <t>算定日の属する月の１２ケ月前</t>
    <rPh sb="0" eb="2">
      <t>サンテイ</t>
    </rPh>
    <rPh sb="2" eb="3">
      <t>ヒ</t>
    </rPh>
    <rPh sb="4" eb="5">
      <t>ゾク</t>
    </rPh>
    <rPh sb="7" eb="8">
      <t>ツキ</t>
    </rPh>
    <rPh sb="11" eb="13">
      <t>カゲツ</t>
    </rPh>
    <rPh sb="13" eb="14">
      <t>マエ</t>
    </rPh>
    <phoneticPr fontId="3"/>
  </si>
  <si>
    <t>月</t>
    <rPh sb="0" eb="1">
      <t>ツキ</t>
    </rPh>
    <phoneticPr fontId="3"/>
  </si>
  <si>
    <t>算定日の属する月の１１ケ月前</t>
    <rPh sb="0" eb="2">
      <t>サンテイ</t>
    </rPh>
    <rPh sb="2" eb="3">
      <t>ヒ</t>
    </rPh>
    <rPh sb="4" eb="5">
      <t>ゾク</t>
    </rPh>
    <rPh sb="7" eb="8">
      <t>ツキ</t>
    </rPh>
    <rPh sb="11" eb="13">
      <t>カゲツ</t>
    </rPh>
    <rPh sb="13" eb="14">
      <t>マエ</t>
    </rPh>
    <phoneticPr fontId="3"/>
  </si>
  <si>
    <t>算定日の属する月の１０ケ月前</t>
    <rPh sb="0" eb="2">
      <t>サンテイ</t>
    </rPh>
    <rPh sb="2" eb="3">
      <t>ヒ</t>
    </rPh>
    <rPh sb="4" eb="5">
      <t>ゾク</t>
    </rPh>
    <rPh sb="7" eb="8">
      <t>ツキ</t>
    </rPh>
    <rPh sb="11" eb="13">
      <t>カゲツ</t>
    </rPh>
    <rPh sb="13" eb="14">
      <t>マエ</t>
    </rPh>
    <phoneticPr fontId="3"/>
  </si>
  <si>
    <t>算定日の属する月の９ケ月前</t>
    <rPh sb="0" eb="2">
      <t>サンテイ</t>
    </rPh>
    <rPh sb="2" eb="3">
      <t>ヒ</t>
    </rPh>
    <rPh sb="4" eb="5">
      <t>ゾク</t>
    </rPh>
    <rPh sb="7" eb="8">
      <t>ツキ</t>
    </rPh>
    <rPh sb="10" eb="12">
      <t>カゲツ</t>
    </rPh>
    <rPh sb="12" eb="13">
      <t>マエ</t>
    </rPh>
    <phoneticPr fontId="3"/>
  </si>
  <si>
    <t>算定日の属する月の８ケ月前</t>
    <rPh sb="0" eb="2">
      <t>サンテイ</t>
    </rPh>
    <rPh sb="2" eb="3">
      <t>ヒ</t>
    </rPh>
    <rPh sb="4" eb="5">
      <t>ゾク</t>
    </rPh>
    <rPh sb="7" eb="8">
      <t>ツキ</t>
    </rPh>
    <rPh sb="10" eb="12">
      <t>カゲツ</t>
    </rPh>
    <rPh sb="12" eb="13">
      <t>マエ</t>
    </rPh>
    <phoneticPr fontId="3"/>
  </si>
  <si>
    <t>算定日の属する月の７ケ月前</t>
    <rPh sb="0" eb="2">
      <t>サンテイ</t>
    </rPh>
    <rPh sb="2" eb="3">
      <t>ヒ</t>
    </rPh>
    <rPh sb="4" eb="5">
      <t>ゾク</t>
    </rPh>
    <rPh sb="7" eb="8">
      <t>ツキ</t>
    </rPh>
    <rPh sb="10" eb="12">
      <t>カゲツ</t>
    </rPh>
    <rPh sb="12" eb="13">
      <t>マエ</t>
    </rPh>
    <phoneticPr fontId="3"/>
  </si>
  <si>
    <t>算定日の属する月の６ケ月前</t>
    <rPh sb="0" eb="2">
      <t>サンテイ</t>
    </rPh>
    <rPh sb="2" eb="3">
      <t>ヒ</t>
    </rPh>
    <rPh sb="4" eb="5">
      <t>ゾク</t>
    </rPh>
    <rPh sb="7" eb="8">
      <t>ツキ</t>
    </rPh>
    <rPh sb="10" eb="12">
      <t>カゲツ</t>
    </rPh>
    <rPh sb="12" eb="13">
      <t>マエ</t>
    </rPh>
    <phoneticPr fontId="3"/>
  </si>
  <si>
    <t>算定日の属する月の５ケ月前</t>
    <rPh sb="0" eb="2">
      <t>サンテイ</t>
    </rPh>
    <rPh sb="2" eb="3">
      <t>ヒ</t>
    </rPh>
    <rPh sb="4" eb="5">
      <t>ゾク</t>
    </rPh>
    <rPh sb="7" eb="8">
      <t>ツキ</t>
    </rPh>
    <rPh sb="10" eb="12">
      <t>カゲツ</t>
    </rPh>
    <rPh sb="12" eb="13">
      <t>マエ</t>
    </rPh>
    <phoneticPr fontId="3"/>
  </si>
  <si>
    <t>算定日の属する月の４ケ月前</t>
    <rPh sb="0" eb="2">
      <t>サンテイ</t>
    </rPh>
    <rPh sb="2" eb="3">
      <t>ヒ</t>
    </rPh>
    <rPh sb="4" eb="5">
      <t>ゾク</t>
    </rPh>
    <rPh sb="7" eb="8">
      <t>ツキ</t>
    </rPh>
    <rPh sb="10" eb="12">
      <t>カゲツ</t>
    </rPh>
    <rPh sb="12" eb="13">
      <t>マエ</t>
    </rPh>
    <phoneticPr fontId="3"/>
  </si>
  <si>
    <t>算定日の属する月の３ケ月前</t>
    <rPh sb="0" eb="2">
      <t>サンテイ</t>
    </rPh>
    <rPh sb="2" eb="3">
      <t>ヒ</t>
    </rPh>
    <rPh sb="4" eb="5">
      <t>ゾク</t>
    </rPh>
    <rPh sb="7" eb="8">
      <t>ツキ</t>
    </rPh>
    <rPh sb="10" eb="12">
      <t>カゲツ</t>
    </rPh>
    <rPh sb="12" eb="13">
      <t>マエ</t>
    </rPh>
    <phoneticPr fontId="3"/>
  </si>
  <si>
    <t>算定日の属する月の前々月</t>
    <rPh sb="0" eb="2">
      <t>サンテイ</t>
    </rPh>
    <rPh sb="2" eb="3">
      <t>ヒ</t>
    </rPh>
    <rPh sb="4" eb="5">
      <t>ゾク</t>
    </rPh>
    <rPh sb="7" eb="8">
      <t>ツキ</t>
    </rPh>
    <rPh sb="9" eb="10">
      <t>ゼン</t>
    </rPh>
    <rPh sb="11" eb="12">
      <t>ツキ</t>
    </rPh>
    <phoneticPr fontId="3"/>
  </si>
  <si>
    <t>算定日の属する月の前月</t>
    <rPh sb="0" eb="2">
      <t>サンテイ</t>
    </rPh>
    <rPh sb="2" eb="3">
      <t>ヒ</t>
    </rPh>
    <rPh sb="4" eb="5">
      <t>ゾク</t>
    </rPh>
    <rPh sb="7" eb="8">
      <t>ツキ</t>
    </rPh>
    <rPh sb="9" eb="10">
      <t>ゼン</t>
    </rPh>
    <rPh sb="10" eb="11">
      <t>ツキ</t>
    </rPh>
    <phoneticPr fontId="3"/>
  </si>
  <si>
    <t>算定する月</t>
    <rPh sb="0" eb="2">
      <t>サンテイ</t>
    </rPh>
    <rPh sb="4" eb="5">
      <t>ツキ</t>
    </rPh>
    <phoneticPr fontId="3"/>
  </si>
  <si>
    <t>①に占める②の割合（②/①）</t>
    <rPh sb="2" eb="3">
      <t>シ</t>
    </rPh>
    <rPh sb="7" eb="9">
      <t>ワリアイ</t>
    </rPh>
    <phoneticPr fontId="3"/>
  </si>
  <si>
    <t>①に占める③の割合（③/①）</t>
    <rPh sb="2" eb="3">
      <t>シ</t>
    </rPh>
    <rPh sb="7" eb="9">
      <t>ワリアイ</t>
    </rPh>
    <phoneticPr fontId="3"/>
  </si>
  <si>
    <t>　 2　要介護度又は自立度ﾗﾝｸの該当者割合については届出月以降も所定の要件を満たすこと｡</t>
    <rPh sb="4" eb="7">
      <t>ヨウカイゴ</t>
    </rPh>
    <rPh sb="7" eb="8">
      <t>ド</t>
    </rPh>
    <rPh sb="8" eb="9">
      <t>マタ</t>
    </rPh>
    <rPh sb="10" eb="13">
      <t>ジリツド</t>
    </rPh>
    <rPh sb="17" eb="20">
      <t>ガイトウシャ</t>
    </rPh>
    <rPh sb="27" eb="29">
      <t>トドケデ</t>
    </rPh>
    <rPh sb="29" eb="30">
      <t>ツキ</t>
    </rPh>
    <rPh sb="30" eb="32">
      <t>イコウ</t>
    </rPh>
    <rPh sb="33" eb="35">
      <t>ショテイ</t>
    </rPh>
    <rPh sb="36" eb="38">
      <t>ヨウケン</t>
    </rPh>
    <rPh sb="39" eb="40">
      <t>ミ</t>
    </rPh>
    <phoneticPr fontId="3"/>
  </si>
  <si>
    <t xml:space="preserve"> 　3　開設後の経過月数にかかわらず、算定可能。</t>
    <phoneticPr fontId="3"/>
  </si>
  <si>
    <r>
      <t xml:space="preserve">入所者数
</t>
    </r>
    <r>
      <rPr>
        <sz val="9"/>
        <rFont val="ＭＳ Ｐゴシック"/>
        <family val="3"/>
        <charset val="128"/>
      </rPr>
      <t>（空床型を含む短期利用者は算入不可）</t>
    </r>
    <rPh sb="0" eb="3">
      <t>ニュウショシャ</t>
    </rPh>
    <rPh sb="3" eb="4">
      <t>スウ</t>
    </rPh>
    <rPh sb="6" eb="8">
      <t>クウショウ</t>
    </rPh>
    <rPh sb="8" eb="9">
      <t>ガタ</t>
    </rPh>
    <rPh sb="10" eb="11">
      <t>フク</t>
    </rPh>
    <rPh sb="12" eb="14">
      <t>タンキ</t>
    </rPh>
    <rPh sb="14" eb="17">
      <t>リヨウシャ</t>
    </rPh>
    <rPh sb="18" eb="20">
      <t>サンニュウ</t>
    </rPh>
    <rPh sb="20" eb="22">
      <t>フカ</t>
    </rPh>
    <phoneticPr fontId="3"/>
  </si>
  <si>
    <t>（</t>
    <phoneticPr fontId="3"/>
  </si>
  <si>
    <t>月)</t>
    <rPh sb="0" eb="1">
      <t>ガツ</t>
    </rPh>
    <phoneticPr fontId="3"/>
  </si>
  <si>
    <t>3月月</t>
    <rPh sb="1" eb="2">
      <t>ガツ</t>
    </rPh>
    <rPh sb="2" eb="3">
      <t>ガツ</t>
    </rPh>
    <phoneticPr fontId="3"/>
  </si>
  <si>
    <t>月)</t>
  </si>
  <si>
    <t>各月の割合</t>
    <rPh sb="0" eb="2">
      <t>カクツキ</t>
    </rPh>
    <rPh sb="3" eb="5">
      <t>ワリアイ</t>
    </rPh>
    <phoneticPr fontId="3"/>
  </si>
  <si>
    <t>各月の割合の平均</t>
    <rPh sb="0" eb="2">
      <t>カクツキ</t>
    </rPh>
    <rPh sb="3" eb="5">
      <t>ワリアイ</t>
    </rPh>
    <rPh sb="6" eb="8">
      <t>ヘイキン</t>
    </rPh>
    <phoneticPr fontId="3"/>
  </si>
  <si>
    <t>社会福祉士及び介護福祉士法施行規則第１条各号に掲げる行為を必要とする者の数</t>
    <phoneticPr fontId="3"/>
  </si>
  <si>
    <t xml:space="preserve">      要件を満たすこと｡</t>
    <phoneticPr fontId="3"/>
  </si>
  <si>
    <t>　    喀痰吸引」、「気管カニューレ内部の喀痰吸引」、「胃ろう又は腸ろうによる経管栄養」、「経鼻経管栄養」。</t>
    <phoneticPr fontId="3"/>
  </si>
  <si>
    <t>三月平均
の
介護福祉士数</t>
    <phoneticPr fontId="3"/>
  </si>
  <si>
    <t>⑥</t>
    <phoneticPr fontId="3"/>
  </si>
  <si>
    <r>
      <t>介護福祉士数
（常勤換算）</t>
    </r>
    <r>
      <rPr>
        <sz val="6"/>
        <rFont val="ＭＳ Ｐゴシック"/>
        <family val="3"/>
        <charset val="128"/>
      </rPr>
      <t xml:space="preserve">
(</t>
    </r>
    <r>
      <rPr>
        <sz val="6"/>
        <color indexed="10"/>
        <rFont val="ＭＳ Ｐゴシック"/>
        <family val="3"/>
        <charset val="128"/>
      </rPr>
      <t>併設短期兼務の職員は空床型を除き本体施設勤務分のみ算入可</t>
    </r>
    <r>
      <rPr>
        <sz val="6"/>
        <rFont val="ＭＳ Ｐゴシック"/>
        <family val="3"/>
        <charset val="128"/>
      </rPr>
      <t>)</t>
    </r>
    <rPh sb="0" eb="2">
      <t>カイゴ</t>
    </rPh>
    <rPh sb="2" eb="5">
      <t>フクシシ</t>
    </rPh>
    <rPh sb="5" eb="6">
      <t>スウ</t>
    </rPh>
    <rPh sb="8" eb="10">
      <t>ジョウキン</t>
    </rPh>
    <rPh sb="10" eb="12">
      <t>カンサン</t>
    </rPh>
    <rPh sb="15" eb="17">
      <t>ヘイセツ</t>
    </rPh>
    <rPh sb="17" eb="19">
      <t>タンキ</t>
    </rPh>
    <rPh sb="19" eb="21">
      <t>ケンム</t>
    </rPh>
    <rPh sb="22" eb="24">
      <t>ショクイン</t>
    </rPh>
    <rPh sb="25" eb="27">
      <t>クウショウ</t>
    </rPh>
    <rPh sb="27" eb="28">
      <t>ガタ</t>
    </rPh>
    <rPh sb="29" eb="30">
      <t>ノゾ</t>
    </rPh>
    <rPh sb="31" eb="33">
      <t>ホンタイ</t>
    </rPh>
    <rPh sb="33" eb="35">
      <t>シセツ</t>
    </rPh>
    <rPh sb="35" eb="37">
      <t>キンム</t>
    </rPh>
    <rPh sb="37" eb="38">
      <t>ブン</t>
    </rPh>
    <rPh sb="40" eb="42">
      <t>サンニュウ</t>
    </rPh>
    <rPh sb="42" eb="43">
      <t>カ</t>
    </rPh>
    <phoneticPr fontId="3"/>
  </si>
  <si>
    <t>2月前</t>
    <rPh sb="1" eb="2">
      <t>ガツ</t>
    </rPh>
    <rPh sb="2" eb="3">
      <t>マエ</t>
    </rPh>
    <phoneticPr fontId="3"/>
  </si>
  <si>
    <t>前年度平均入所者数</t>
    <rPh sb="0" eb="3">
      <t>ゼンネンド</t>
    </rPh>
    <rPh sb="3" eb="5">
      <t>ヘイキン</t>
    </rPh>
    <rPh sb="5" eb="8">
      <t>ニュウショシャ</t>
    </rPh>
    <rPh sb="8" eb="9">
      <t>スウ</t>
    </rPh>
    <phoneticPr fontId="3"/>
  </si>
  <si>
    <t>共通注1  常勤換算は小数第２位を切り捨てること。</t>
    <rPh sb="0" eb="2">
      <t>キョウツウ</t>
    </rPh>
    <rPh sb="2" eb="3">
      <t>チュウ</t>
    </rPh>
    <rPh sb="6" eb="8">
      <t>ジョウキン</t>
    </rPh>
    <rPh sb="8" eb="10">
      <t>カンザン</t>
    </rPh>
    <rPh sb="11" eb="13">
      <t>ショウスウ</t>
    </rPh>
    <rPh sb="13" eb="14">
      <t>ダイ</t>
    </rPh>
    <rPh sb="15" eb="16">
      <t>イ</t>
    </rPh>
    <rPh sb="17" eb="18">
      <t>キ</t>
    </rPh>
    <rPh sb="19" eb="20">
      <t>ス</t>
    </rPh>
    <phoneticPr fontId="3"/>
  </si>
  <si>
    <t>欄の数値を別紙37-2へ転記すること。</t>
    <rPh sb="0" eb="1">
      <t>ラン</t>
    </rPh>
    <rPh sb="2" eb="4">
      <t>スウチ</t>
    </rPh>
    <rPh sb="5" eb="7">
      <t>ベッシ</t>
    </rPh>
    <rPh sb="12" eb="14">
      <t>テンキ</t>
    </rPh>
    <phoneticPr fontId="3"/>
  </si>
  <si>
    <r>
      <rPr>
        <b/>
        <u/>
        <sz val="10"/>
        <color indexed="10"/>
        <rFont val="ＭＳ Ｐゴシック"/>
        <family val="3"/>
        <charset val="128"/>
      </rPr>
      <t>70％</t>
    </r>
    <r>
      <rPr>
        <b/>
        <sz val="10"/>
        <rFont val="ＭＳ Ｐゴシック"/>
        <family val="3"/>
        <charset val="128"/>
      </rPr>
      <t>以上の場合、①の合計数及び②の合計数を届出書（別紙37-2）へ記載</t>
    </r>
    <rPh sb="11" eb="13">
      <t>ゴウケイ</t>
    </rPh>
    <rPh sb="14" eb="15">
      <t>オヨ</t>
    </rPh>
    <rPh sb="18" eb="21">
      <t>ゴウケイスウ</t>
    </rPh>
    <phoneticPr fontId="3"/>
  </si>
  <si>
    <r>
      <rPr>
        <b/>
        <u/>
        <sz val="10"/>
        <color indexed="10"/>
        <rFont val="ＭＳ Ｐゴシック"/>
        <family val="3"/>
        <charset val="128"/>
      </rPr>
      <t>65％</t>
    </r>
    <r>
      <rPr>
        <b/>
        <sz val="10"/>
        <rFont val="ＭＳ Ｐゴシック"/>
        <family val="3"/>
        <charset val="128"/>
      </rPr>
      <t>以上の場合、①の合計数及び③の合計数を届出書（別紙37-2）へ記載</t>
    </r>
    <phoneticPr fontId="3"/>
  </si>
  <si>
    <r>
      <rPr>
        <b/>
        <u/>
        <sz val="10"/>
        <color rgb="FFFF0000"/>
        <rFont val="ＭＳ Ｐゴシック"/>
        <family val="3"/>
        <charset val="128"/>
      </rPr>
      <t>15％</t>
    </r>
    <r>
      <rPr>
        <b/>
        <sz val="10"/>
        <rFont val="ＭＳ Ｐゴシック"/>
        <family val="3"/>
        <charset val="128"/>
      </rPr>
      <t>以上の場合、④の合計と⑤の合計を届出書（別紙37-2）へ記載</t>
    </r>
    <phoneticPr fontId="3"/>
  </si>
  <si>
    <t>（別紙37-2）へ記載</t>
    <phoneticPr fontId="3"/>
  </si>
  <si>
    <r>
      <t>三月平均の介護福祉士数が前年度平均入所数に対する</t>
    </r>
    <r>
      <rPr>
        <b/>
        <sz val="10"/>
        <color rgb="FFFF0000"/>
        <rFont val="ＭＳ Ｐゴシック"/>
        <family val="3"/>
        <charset val="128"/>
      </rPr>
      <t>７：１</t>
    </r>
    <phoneticPr fontId="3"/>
  </si>
  <si>
    <t>テクノロジーの導入による日常生活継続支援加算に関する確認書</t>
    <rPh sb="7" eb="9">
      <t>ドウニュウ</t>
    </rPh>
    <rPh sb="12" eb="14">
      <t>ニチジョウ</t>
    </rPh>
    <rPh sb="14" eb="16">
      <t>セイカツ</t>
    </rPh>
    <rPh sb="16" eb="18">
      <t>ケイゾク</t>
    </rPh>
    <rPh sb="18" eb="20">
      <t>シエン</t>
    </rPh>
    <rPh sb="20" eb="22">
      <t>カサン</t>
    </rPh>
    <rPh sb="23" eb="24">
      <t>カン</t>
    </rPh>
    <rPh sb="26" eb="29">
      <t>カクニンショ</t>
    </rPh>
    <phoneticPr fontId="3"/>
  </si>
  <si>
    <r>
      <t>注1　</t>
    </r>
    <r>
      <rPr>
        <b/>
        <u/>
        <sz val="10"/>
        <rFont val="ＭＳ Ｐゴシック"/>
        <family val="3"/>
        <charset val="128"/>
      </rPr>
      <t>算定日の属する月の前６月間又は前１２月間</t>
    </r>
    <r>
      <rPr>
        <sz val="10"/>
        <rFont val="ＭＳ Ｐゴシック"/>
        <family val="3"/>
        <charset val="128"/>
      </rPr>
      <t>について算出すること｡</t>
    </r>
    <rPh sb="0" eb="1">
      <t>チュウ</t>
    </rPh>
    <rPh sb="3" eb="5">
      <t>サンテイ</t>
    </rPh>
    <rPh sb="5" eb="6">
      <t>ビ</t>
    </rPh>
    <rPh sb="7" eb="8">
      <t>ゾク</t>
    </rPh>
    <rPh sb="10" eb="11">
      <t>ツキ</t>
    </rPh>
    <rPh sb="12" eb="13">
      <t>マエ</t>
    </rPh>
    <rPh sb="14" eb="15">
      <t>ツキ</t>
    </rPh>
    <rPh sb="15" eb="16">
      <t>カン</t>
    </rPh>
    <rPh sb="16" eb="17">
      <t>マタ</t>
    </rPh>
    <rPh sb="18" eb="19">
      <t>マエ</t>
    </rPh>
    <rPh sb="21" eb="22">
      <t>ツキ</t>
    </rPh>
    <rPh sb="22" eb="23">
      <t>カン</t>
    </rPh>
    <rPh sb="27" eb="29">
      <t>サンシュツ</t>
    </rPh>
    <phoneticPr fontId="3"/>
  </si>
  <si>
    <r>
      <t>注1　</t>
    </r>
    <r>
      <rPr>
        <b/>
        <u/>
        <sz val="10"/>
        <rFont val="ＭＳ Ｐゴシック"/>
        <family val="3"/>
        <charset val="128"/>
      </rPr>
      <t>届出日の属する月の前４月から前々月までの3月間</t>
    </r>
    <r>
      <rPr>
        <sz val="10"/>
        <rFont val="ＭＳ Ｐゴシック"/>
        <family val="3"/>
        <charset val="128"/>
      </rPr>
      <t>のそれぞれの末日時点について算出すること。</t>
    </r>
    <rPh sb="0" eb="1">
      <t>チュウ</t>
    </rPh>
    <rPh sb="3" eb="5">
      <t>トドケデ</t>
    </rPh>
    <rPh sb="5" eb="6">
      <t>ビ</t>
    </rPh>
    <rPh sb="7" eb="8">
      <t>ゾク</t>
    </rPh>
    <rPh sb="10" eb="11">
      <t>ツキ</t>
    </rPh>
    <rPh sb="12" eb="13">
      <t>マエ</t>
    </rPh>
    <rPh sb="14" eb="15">
      <t>ツキ</t>
    </rPh>
    <rPh sb="17" eb="20">
      <t>ゼンゼンゲツ</t>
    </rPh>
    <rPh sb="24" eb="26">
      <t>ツキカン</t>
    </rPh>
    <rPh sb="32" eb="34">
      <t>マツジツ</t>
    </rPh>
    <rPh sb="34" eb="36">
      <t>ジテン</t>
    </rPh>
    <rPh sb="40" eb="42">
      <t>サンシュツ</t>
    </rPh>
    <phoneticPr fontId="3"/>
  </si>
  <si>
    <t xml:space="preserve"> 　2　社会福祉士及び介護福祉士法施行規則第１条各号に掲げる行為を必要とする者の数については届出月以降も所定の</t>
    <phoneticPr fontId="3"/>
  </si>
  <si>
    <t>　 3  社会福祉士及び介護福祉士法施行規則第１条各号に掲げる行為は、次のとおり。「口腔内の喀痰吸引」、「鼻腔内の</t>
    <phoneticPr fontId="3"/>
  </si>
  <si>
    <t>注1　入所者数は前年度平均入所者数を用いること｡</t>
    <rPh sb="3" eb="6">
      <t>ニュウショシャ</t>
    </rPh>
    <rPh sb="6" eb="7">
      <t>スウ</t>
    </rPh>
    <rPh sb="8" eb="11">
      <t>ゼンネンド</t>
    </rPh>
    <rPh sb="11" eb="13">
      <t>ヘイキン</t>
    </rPh>
    <rPh sb="13" eb="16">
      <t>ニュウショシャ</t>
    </rPh>
    <rPh sb="16" eb="17">
      <t>スウ</t>
    </rPh>
    <rPh sb="18" eb="19">
      <t>モチ</t>
    </rPh>
    <phoneticPr fontId="3"/>
  </si>
  <si>
    <r>
      <t xml:space="preserve"> 　2 　介護福祉士の員数については、</t>
    </r>
    <r>
      <rPr>
        <b/>
        <u/>
        <sz val="10"/>
        <rFont val="ＭＳ Ｐゴシック"/>
        <family val="3"/>
        <charset val="128"/>
      </rPr>
      <t>届出日の属する月の前3月間</t>
    </r>
    <r>
      <rPr>
        <sz val="10"/>
        <rFont val="ＭＳ Ｐゴシック"/>
        <family val="3"/>
        <charset val="128"/>
      </rPr>
      <t>について算出すること。</t>
    </r>
    <rPh sb="5" eb="10">
      <t>カイゴフクシシ</t>
    </rPh>
    <rPh sb="11" eb="13">
      <t>インスウ</t>
    </rPh>
    <rPh sb="19" eb="22">
      <t>トドケデビ</t>
    </rPh>
    <rPh sb="23" eb="24">
      <t>ゾク</t>
    </rPh>
    <rPh sb="26" eb="27">
      <t>ツキ</t>
    </rPh>
    <rPh sb="28" eb="29">
      <t>マエ</t>
    </rPh>
    <rPh sb="30" eb="32">
      <t>ツキカン</t>
    </rPh>
    <rPh sb="36" eb="38">
      <t>サンシュツ</t>
    </rPh>
    <phoneticPr fontId="3"/>
  </si>
  <si>
    <t>　 3　介護福祉士数については、届出月以降も所定の要件を満たすこと｡</t>
    <rPh sb="4" eb="6">
      <t>カイゴ</t>
    </rPh>
    <rPh sb="6" eb="9">
      <t>フクシシ</t>
    </rPh>
    <rPh sb="9" eb="10">
      <t>カズ</t>
    </rPh>
    <phoneticPr fontId="3"/>
  </si>
  <si>
    <t>　 4  介護福祉士については､各月の前月末日時点で資格を取得していること。</t>
    <rPh sb="5" eb="7">
      <t>カイゴ</t>
    </rPh>
    <rPh sb="7" eb="10">
      <t>フクシシ</t>
    </rPh>
    <rPh sb="16" eb="17">
      <t>カク</t>
    </rPh>
    <rPh sb="17" eb="18">
      <t>ツキ</t>
    </rPh>
    <rPh sb="19" eb="21">
      <t>ゼンゲツ</t>
    </rPh>
    <rPh sb="21" eb="23">
      <t>マツジツ</t>
    </rPh>
    <rPh sb="23" eb="25">
      <t>ジテン</t>
    </rPh>
    <rPh sb="26" eb="28">
      <t>シカク</t>
    </rPh>
    <rPh sb="29" eb="31">
      <t>シュトク</t>
    </rPh>
    <phoneticPr fontId="3"/>
  </si>
  <si>
    <t>　        2　割合は％で表すこと。（小数点以下切り捨て）</t>
    <rPh sb="11" eb="13">
      <t>ワリアイ</t>
    </rPh>
    <rPh sb="16" eb="17">
      <t>アラワ</t>
    </rPh>
    <rPh sb="22" eb="25">
      <t>ショウスウテン</t>
    </rPh>
    <rPh sb="24" eb="25">
      <t>テン</t>
    </rPh>
    <rPh sb="25" eb="27">
      <t>イカ</t>
    </rPh>
    <rPh sb="27" eb="28">
      <t>キ</t>
    </rPh>
    <rPh sb="29" eb="30">
      <t>ス</t>
    </rPh>
    <phoneticPr fontId="3"/>
  </si>
  <si>
    <t>（別紙37-2付表）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</si>
</sst>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_ "/>
    <numFmt numFmtId="178" formatCode="0_);[Red]\(0\)"/>
    <numFmt numFmtId="179" formatCode="0.0_ "/>
    <numFmt numFmtId="180" formatCode="0_);\(0\)"/>
  </numFmts>
  <fonts count="2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
      <sz val="10"/>
      <name val="ＭＳ Ｐゴシック"/>
      <family val="3"/>
      <charset val="128"/>
    </font>
    <font>
      <sz val="12"/>
      <name val="ＭＳ Ｐゴシック"/>
      <family val="3"/>
      <charset val="128"/>
    </font>
    <font>
      <sz val="10"/>
      <color rgb="FFFF0000"/>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b/>
      <u/>
      <sz val="10"/>
      <color indexed="10"/>
      <name val="ＭＳ Ｐゴシック"/>
      <family val="3"/>
      <charset val="128"/>
    </font>
    <font>
      <sz val="7"/>
      <name val="ＭＳ Ｐゴシック"/>
      <family val="3"/>
      <charset val="128"/>
    </font>
    <font>
      <b/>
      <u/>
      <sz val="10"/>
      <color rgb="FFFF0000"/>
      <name val="ＭＳ Ｐゴシック"/>
      <family val="3"/>
      <charset val="128"/>
    </font>
    <font>
      <sz val="6"/>
      <color indexed="10"/>
      <name val="ＭＳ Ｐゴシック"/>
      <family val="3"/>
      <charset val="128"/>
    </font>
    <font>
      <b/>
      <sz val="10"/>
      <color rgb="FFFF0000"/>
      <name val="ＭＳ Ｐゴシック"/>
      <family val="3"/>
      <charset val="128"/>
    </font>
    <font>
      <b/>
      <sz val="12"/>
      <name val="ＭＳ Ｐゴシック"/>
      <family val="3"/>
      <charset val="128"/>
    </font>
    <font>
      <b/>
      <u/>
      <sz val="10"/>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ck">
        <color rgb="FFFF0000"/>
      </bottom>
      <diagonal/>
    </border>
    <border>
      <left/>
      <right/>
      <top style="thick">
        <color rgb="FFFF0000"/>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alignment vertical="center"/>
    </xf>
  </cellStyleXfs>
  <cellXfs count="283">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4"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4"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right" vertical="center"/>
    </xf>
    <xf numFmtId="0" fontId="7" fillId="0" borderId="0" xfId="2" applyFont="1">
      <alignment vertical="center"/>
    </xf>
    <xf numFmtId="0" fontId="8" fillId="0" borderId="0" xfId="2" applyFont="1" applyAlignment="1">
      <alignment vertical="center"/>
    </xf>
    <xf numFmtId="0" fontId="7" fillId="0" borderId="0" xfId="2" applyFont="1" applyAlignment="1">
      <alignment horizontal="center" vertical="center"/>
    </xf>
    <xf numFmtId="0" fontId="9" fillId="0" borderId="0" xfId="2" applyFont="1" applyAlignment="1">
      <alignment horizontal="center" vertical="center"/>
    </xf>
    <xf numFmtId="0" fontId="1" fillId="0" borderId="0" xfId="2" applyAlignment="1">
      <alignment horizontal="center" vertical="center"/>
    </xf>
    <xf numFmtId="0" fontId="1" fillId="0" borderId="0" xfId="2" applyAlignment="1">
      <alignment horizontal="left" vertical="center"/>
    </xf>
    <xf numFmtId="0" fontId="7" fillId="0" borderId="0" xfId="2" applyFont="1" applyAlignment="1">
      <alignment vertical="center"/>
    </xf>
    <xf numFmtId="176" fontId="7" fillId="0" borderId="0" xfId="2" applyNumberFormat="1" applyFont="1" applyBorder="1" applyAlignment="1">
      <alignment horizontal="center" vertical="center"/>
    </xf>
    <xf numFmtId="0" fontId="7" fillId="0" borderId="0" xfId="2" applyFont="1" applyFill="1">
      <alignment vertical="center"/>
    </xf>
    <xf numFmtId="0" fontId="7" fillId="0" borderId="0" xfId="2" applyFont="1" applyFill="1" applyBorder="1">
      <alignment vertical="center"/>
    </xf>
    <xf numFmtId="0" fontId="7" fillId="0" borderId="8" xfId="2" applyFont="1" applyBorder="1" applyAlignment="1">
      <alignment horizontal="center" vertical="center"/>
    </xf>
    <xf numFmtId="0" fontId="10" fillId="0" borderId="0" xfId="2" applyFont="1" applyAlignment="1">
      <alignment horizontal="distributed" vertical="center" shrinkToFit="1"/>
    </xf>
    <xf numFmtId="0" fontId="10" fillId="0" borderId="0" xfId="2" applyFont="1" applyBorder="1" applyAlignment="1">
      <alignment horizontal="left" vertical="center"/>
    </xf>
    <xf numFmtId="0" fontId="10" fillId="0" borderId="0" xfId="2" applyFont="1" applyBorder="1" applyAlignment="1">
      <alignment horizontal="right" vertical="center"/>
    </xf>
    <xf numFmtId="0" fontId="10" fillId="0" borderId="17" xfId="2" applyFont="1" applyBorder="1" applyAlignment="1">
      <alignment horizontal="distributed" vertical="center" shrinkToFit="1"/>
    </xf>
    <xf numFmtId="0" fontId="10" fillId="0" borderId="17" xfId="2" applyFont="1" applyBorder="1" applyAlignment="1">
      <alignment horizontal="left" vertical="center"/>
    </xf>
    <xf numFmtId="0" fontId="10" fillId="0" borderId="17" xfId="2" applyFont="1" applyBorder="1" applyAlignment="1">
      <alignment horizontal="right" vertical="center"/>
    </xf>
    <xf numFmtId="0" fontId="11" fillId="0" borderId="0" xfId="2" applyFont="1">
      <alignment vertical="center"/>
    </xf>
    <xf numFmtId="0" fontId="7" fillId="0" borderId="0" xfId="2" applyFont="1" applyBorder="1" applyAlignment="1">
      <alignment vertical="center"/>
    </xf>
    <xf numFmtId="0" fontId="1" fillId="0" borderId="0" xfId="2" applyBorder="1" applyAlignment="1">
      <alignment vertical="center" textRotation="255"/>
    </xf>
    <xf numFmtId="0" fontId="11" fillId="0" borderId="0" xfId="2" applyFont="1" applyBorder="1" applyAlignment="1">
      <alignment vertical="center"/>
    </xf>
    <xf numFmtId="0" fontId="7" fillId="0" borderId="0" xfId="2" applyFont="1" applyBorder="1" applyAlignment="1">
      <alignment vertical="top"/>
    </xf>
    <xf numFmtId="0" fontId="11" fillId="0" borderId="0" xfId="2" applyFont="1" applyBorder="1" applyAlignment="1">
      <alignment vertical="top"/>
    </xf>
    <xf numFmtId="0" fontId="10" fillId="0" borderId="0" xfId="2" applyNumberFormat="1" applyFont="1" applyBorder="1" applyAlignment="1">
      <alignment horizontal="center" vertical="center"/>
    </xf>
    <xf numFmtId="176" fontId="11" fillId="0" borderId="0" xfId="2" applyNumberFormat="1" applyFont="1" applyBorder="1" applyAlignment="1">
      <alignment horizontal="left" vertical="center"/>
    </xf>
    <xf numFmtId="0" fontId="7" fillId="0" borderId="0" xfId="2" applyFont="1" applyAlignment="1"/>
    <xf numFmtId="0" fontId="13" fillId="0" borderId="0" xfId="2" applyFont="1" applyAlignment="1">
      <alignment vertical="center"/>
    </xf>
    <xf numFmtId="0" fontId="7" fillId="0" borderId="0" xfId="2" applyFont="1" applyAlignment="1">
      <alignment vertical="top"/>
    </xf>
    <xf numFmtId="176" fontId="7" fillId="0" borderId="0" xfId="2" applyNumberFormat="1" applyFont="1" applyBorder="1" applyAlignment="1">
      <alignment horizontal="left" vertical="center"/>
    </xf>
    <xf numFmtId="180" fontId="0" fillId="0" borderId="0" xfId="2" applyNumberFormat="1" applyFont="1" applyBorder="1" applyAlignment="1">
      <alignment horizontal="center" vertical="center"/>
    </xf>
    <xf numFmtId="180" fontId="12" fillId="0" borderId="0" xfId="2" applyNumberFormat="1" applyFont="1" applyBorder="1" applyAlignment="1">
      <alignment horizontal="center" vertical="center"/>
    </xf>
    <xf numFmtId="0" fontId="13" fillId="0" borderId="0" xfId="2" applyFont="1" applyAlignment="1">
      <alignment horizontal="left" vertical="center" wrapText="1"/>
    </xf>
    <xf numFmtId="0" fontId="7" fillId="0" borderId="0" xfId="2" applyFont="1" applyBorder="1" applyAlignment="1">
      <alignment horizontal="center" vertical="center" wrapText="1"/>
    </xf>
    <xf numFmtId="0" fontId="1" fillId="0" borderId="0" xfId="2" applyBorder="1" applyAlignment="1">
      <alignment horizontal="center" vertical="center"/>
    </xf>
    <xf numFmtId="0" fontId="7" fillId="0" borderId="0" xfId="2" applyFont="1" applyBorder="1" applyAlignment="1">
      <alignment horizontal="center" vertical="center"/>
    </xf>
    <xf numFmtId="0" fontId="1" fillId="2" borderId="10" xfId="2" applyFill="1" applyBorder="1" applyAlignment="1">
      <alignment horizontal="center" vertical="center"/>
    </xf>
    <xf numFmtId="0" fontId="1" fillId="3" borderId="9" xfId="2" applyFill="1" applyBorder="1" applyAlignment="1">
      <alignment horizontal="center" vertical="center"/>
    </xf>
    <xf numFmtId="0" fontId="1" fillId="3" borderId="7" xfId="2" applyFill="1" applyBorder="1" applyAlignment="1">
      <alignment horizontal="center" vertical="center"/>
    </xf>
    <xf numFmtId="0" fontId="0" fillId="0" borderId="0" xfId="2" applyFont="1" applyAlignment="1">
      <alignment horizontal="left" vertical="center"/>
    </xf>
    <xf numFmtId="0" fontId="7" fillId="0" borderId="0" xfId="2" applyFont="1" applyBorder="1" applyAlignment="1">
      <alignment horizontal="center" vertical="center" shrinkToFit="1"/>
    </xf>
    <xf numFmtId="0" fontId="7" fillId="0" borderId="0" xfId="2" applyFont="1" applyFill="1" applyBorder="1" applyAlignment="1">
      <alignment horizontal="center" vertical="center" shrinkToFit="1"/>
    </xf>
    <xf numFmtId="0" fontId="1" fillId="0" borderId="0" xfId="2" applyBorder="1" applyAlignment="1">
      <alignment horizontal="center" vertical="center" shrinkToFit="1"/>
    </xf>
    <xf numFmtId="0" fontId="0" fillId="0" borderId="0" xfId="2" applyFont="1" applyBorder="1" applyAlignment="1">
      <alignment horizontal="center" vertical="center"/>
    </xf>
    <xf numFmtId="0" fontId="7" fillId="0" borderId="12" xfId="2" applyFont="1" applyBorder="1">
      <alignment vertical="center"/>
    </xf>
    <xf numFmtId="0" fontId="7" fillId="0" borderId="1" xfId="2" applyFont="1" applyBorder="1" applyAlignment="1">
      <alignment horizontal="center" vertical="center"/>
    </xf>
    <xf numFmtId="0" fontId="1" fillId="0" borderId="1" xfId="2" applyBorder="1" applyAlignment="1">
      <alignment horizontal="center" vertical="center"/>
    </xf>
    <xf numFmtId="0" fontId="1" fillId="0" borderId="11" xfId="2" applyBorder="1" applyAlignment="1">
      <alignment horizontal="center" vertical="center"/>
    </xf>
    <xf numFmtId="0" fontId="7" fillId="0" borderId="4" xfId="2" applyFont="1" applyBorder="1">
      <alignment vertical="center"/>
    </xf>
    <xf numFmtId="0" fontId="1" fillId="0" borderId="2" xfId="2" applyBorder="1" applyAlignment="1">
      <alignment horizontal="center" vertical="center"/>
    </xf>
    <xf numFmtId="0" fontId="1" fillId="0" borderId="2" xfId="2" applyBorder="1" applyAlignment="1">
      <alignment horizontal="center" vertical="top"/>
    </xf>
    <xf numFmtId="0" fontId="1" fillId="0" borderId="3" xfId="2" applyBorder="1" applyAlignment="1">
      <alignment horizontal="center" vertical="center"/>
    </xf>
    <xf numFmtId="0" fontId="7" fillId="0" borderId="0" xfId="2" applyFont="1" applyBorder="1" applyAlignment="1">
      <alignment horizontal="center" vertical="distributed"/>
    </xf>
    <xf numFmtId="0" fontId="7" fillId="0" borderId="9" xfId="2" applyFont="1" applyBorder="1">
      <alignment vertical="center"/>
    </xf>
    <xf numFmtId="0" fontId="7" fillId="2" borderId="8" xfId="2" applyFont="1" applyFill="1" applyBorder="1" applyAlignment="1">
      <alignment horizontal="center" vertical="center"/>
    </xf>
    <xf numFmtId="0" fontId="7" fillId="2" borderId="1" xfId="2" applyFont="1" applyFill="1" applyBorder="1" applyAlignment="1">
      <alignment horizontal="center" vertical="center"/>
    </xf>
    <xf numFmtId="0" fontId="7" fillId="0" borderId="34" xfId="2" applyFont="1" applyBorder="1">
      <alignment vertical="center"/>
    </xf>
    <xf numFmtId="0" fontId="7" fillId="2" borderId="35" xfId="2" applyFont="1" applyFill="1" applyBorder="1" applyAlignment="1">
      <alignment horizontal="center" vertical="center"/>
    </xf>
    <xf numFmtId="0" fontId="7" fillId="0" borderId="35" xfId="2" applyFont="1" applyBorder="1" applyAlignment="1">
      <alignment horizontal="center" vertical="center"/>
    </xf>
    <xf numFmtId="0" fontId="11" fillId="0" borderId="8" xfId="2" applyFont="1" applyBorder="1" applyAlignment="1">
      <alignment horizontal="left" vertical="center" shrinkToFit="1"/>
    </xf>
    <xf numFmtId="0" fontId="12" fillId="0" borderId="8" xfId="2" applyFont="1" applyBorder="1" applyAlignment="1">
      <alignment vertical="center" shrinkToFit="1"/>
    </xf>
    <xf numFmtId="0" fontId="12" fillId="0" borderId="1" xfId="2" applyFont="1" applyBorder="1" applyAlignment="1">
      <alignment vertical="center" shrinkToFit="1"/>
    </xf>
    <xf numFmtId="0" fontId="11" fillId="2" borderId="1" xfId="2" applyFont="1" applyFill="1" applyBorder="1" applyAlignment="1">
      <alignment horizontal="center" vertical="center"/>
    </xf>
    <xf numFmtId="0" fontId="11" fillId="0" borderId="1" xfId="2" applyFont="1" applyBorder="1" applyAlignment="1">
      <alignment horizontal="center" vertical="center"/>
    </xf>
    <xf numFmtId="0" fontId="11" fillId="2" borderId="8" xfId="2" applyFont="1" applyFill="1" applyBorder="1" applyAlignment="1">
      <alignment horizontal="center" vertical="center"/>
    </xf>
    <xf numFmtId="177" fontId="7" fillId="0" borderId="9" xfId="2" applyNumberFormat="1" applyFont="1" applyFill="1" applyBorder="1" applyAlignment="1">
      <alignment horizontal="center" vertical="center"/>
    </xf>
    <xf numFmtId="177" fontId="7" fillId="0" borderId="8" xfId="2" applyNumberFormat="1" applyFont="1" applyFill="1" applyBorder="1" applyAlignment="1">
      <alignment horizontal="center" vertical="center"/>
    </xf>
    <xf numFmtId="177" fontId="7" fillId="0" borderId="7" xfId="2" applyNumberFormat="1" applyFont="1" applyFill="1" applyBorder="1" applyAlignment="1">
      <alignment horizontal="center" vertical="center"/>
    </xf>
    <xf numFmtId="0" fontId="11" fillId="0" borderId="1" xfId="2" applyNumberFormat="1" applyFont="1" applyBorder="1" applyAlignment="1">
      <alignment vertical="center"/>
    </xf>
    <xf numFmtId="0" fontId="7" fillId="0" borderId="1" xfId="2" applyNumberFormat="1" applyFont="1" applyBorder="1" applyAlignment="1">
      <alignment vertical="center"/>
    </xf>
    <xf numFmtId="0" fontId="1" fillId="0" borderId="1" xfId="2" applyBorder="1" applyAlignment="1">
      <alignment horizontal="left" vertical="center"/>
    </xf>
    <xf numFmtId="0" fontId="7" fillId="0" borderId="12" xfId="2" applyNumberFormat="1" applyFont="1" applyBorder="1" applyAlignment="1">
      <alignment vertical="center"/>
    </xf>
    <xf numFmtId="0" fontId="1" fillId="0" borderId="1" xfId="2" applyBorder="1" applyAlignment="1">
      <alignment vertical="center"/>
    </xf>
    <xf numFmtId="0" fontId="11" fillId="0" borderId="0" xfId="2" applyNumberFormat="1" applyFont="1" applyBorder="1" applyAlignment="1">
      <alignment vertical="center"/>
    </xf>
    <xf numFmtId="0" fontId="7" fillId="0" borderId="0" xfId="2" applyNumberFormat="1" applyFont="1" applyBorder="1" applyAlignment="1">
      <alignment vertical="center"/>
    </xf>
    <xf numFmtId="0" fontId="1" fillId="0" borderId="0" xfId="2" applyBorder="1" applyAlignment="1">
      <alignment horizontal="left" vertical="center"/>
    </xf>
    <xf numFmtId="0" fontId="7" fillId="0" borderId="6" xfId="2" applyNumberFormat="1" applyFont="1" applyBorder="1" applyAlignment="1">
      <alignment vertical="center"/>
    </xf>
    <xf numFmtId="0" fontId="1" fillId="0" borderId="0" xfId="2" applyBorder="1" applyAlignment="1">
      <alignment vertical="center"/>
    </xf>
    <xf numFmtId="0" fontId="10" fillId="0" borderId="0" xfId="2" applyNumberFormat="1" applyFont="1" applyBorder="1" applyAlignment="1">
      <alignment horizontal="center" vertical="center" shrinkToFit="1"/>
    </xf>
    <xf numFmtId="0" fontId="10" fillId="0" borderId="17" xfId="2" applyNumberFormat="1" applyFont="1" applyBorder="1" applyAlignment="1">
      <alignment horizontal="center" vertical="center" shrinkToFit="1"/>
    </xf>
    <xf numFmtId="0" fontId="15" fillId="0" borderId="17" xfId="2" applyFont="1" applyBorder="1" applyAlignment="1">
      <alignment horizontal="distributed" vertical="center" shrinkToFit="1"/>
    </xf>
    <xf numFmtId="176" fontId="7" fillId="0" borderId="12" xfId="2" applyNumberFormat="1" applyFont="1" applyBorder="1" applyAlignment="1">
      <alignment horizontal="center" vertical="center"/>
    </xf>
    <xf numFmtId="176" fontId="7" fillId="0" borderId="1" xfId="2" applyNumberFormat="1" applyFont="1" applyBorder="1" applyAlignment="1">
      <alignment horizontal="center" vertical="center"/>
    </xf>
    <xf numFmtId="0" fontId="7" fillId="0" borderId="8" xfId="2" applyFont="1" applyBorder="1" applyAlignment="1">
      <alignment horizontal="center" vertical="center"/>
    </xf>
    <xf numFmtId="0" fontId="1" fillId="0" borderId="1" xfId="2" applyBorder="1" applyAlignment="1">
      <alignment horizontal="center"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9"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7" xfId="0" applyFont="1" applyBorder="1" applyAlignment="1">
      <alignment horizontal="left" vertical="center" wrapText="1" inden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4" fillId="0" borderId="10" xfId="0" applyFont="1" applyBorder="1" applyAlignment="1">
      <alignment horizontal="center" vertical="center"/>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wrapText="1"/>
    </xf>
    <xf numFmtId="0" fontId="4" fillId="0" borderId="5" xfId="0" applyFont="1" applyBorder="1" applyAlignment="1">
      <alignment horizontal="left" vertical="center" wrapText="1"/>
    </xf>
    <xf numFmtId="0" fontId="7" fillId="0" borderId="9" xfId="2" applyFont="1" applyBorder="1" applyAlignment="1">
      <alignment horizontal="center" vertical="center"/>
    </xf>
    <xf numFmtId="0" fontId="1" fillId="0" borderId="8" xfId="2" applyBorder="1" applyAlignment="1">
      <alignment horizontal="center" vertical="center"/>
    </xf>
    <xf numFmtId="0" fontId="7" fillId="2" borderId="24" xfId="2" applyFont="1" applyFill="1" applyBorder="1" applyAlignment="1">
      <alignment horizontal="center" vertical="center"/>
    </xf>
    <xf numFmtId="0" fontId="7" fillId="2" borderId="28" xfId="2" applyFont="1" applyFill="1" applyBorder="1" applyAlignment="1">
      <alignment horizontal="center" vertical="center"/>
    </xf>
    <xf numFmtId="0" fontId="7" fillId="2" borderId="25" xfId="2" applyFont="1" applyFill="1" applyBorder="1" applyAlignment="1">
      <alignment horizontal="center" vertical="center"/>
    </xf>
    <xf numFmtId="0" fontId="7" fillId="0" borderId="9" xfId="2" applyFont="1" applyBorder="1" applyAlignment="1">
      <alignment horizontal="center" vertical="center" wrapText="1"/>
    </xf>
    <xf numFmtId="0" fontId="7" fillId="0" borderId="26" xfId="2" applyFont="1" applyBorder="1" applyAlignment="1">
      <alignment horizontal="center" vertical="center"/>
    </xf>
    <xf numFmtId="0" fontId="7" fillId="0" borderId="29" xfId="2" applyFont="1" applyBorder="1" applyAlignment="1">
      <alignment horizontal="center" vertical="center"/>
    </xf>
    <xf numFmtId="0" fontId="7" fillId="0" borderId="27" xfId="2" applyFont="1" applyBorder="1" applyAlignment="1">
      <alignment horizontal="center" vertical="center"/>
    </xf>
    <xf numFmtId="0" fontId="1" fillId="0" borderId="8" xfId="2" applyBorder="1" applyAlignment="1">
      <alignment vertical="center"/>
    </xf>
    <xf numFmtId="0" fontId="1" fillId="0" borderId="7" xfId="2" applyBorder="1" applyAlignment="1">
      <alignment vertical="center"/>
    </xf>
    <xf numFmtId="0" fontId="7" fillId="0" borderId="8" xfId="2" applyFont="1" applyBorder="1" applyAlignment="1">
      <alignment horizontal="center" vertical="center"/>
    </xf>
    <xf numFmtId="0" fontId="7" fillId="0" borderId="7" xfId="2" applyFont="1" applyBorder="1" applyAlignment="1">
      <alignment horizontal="center" vertical="center"/>
    </xf>
    <xf numFmtId="0" fontId="7" fillId="0" borderId="12" xfId="2" applyFont="1" applyBorder="1" applyAlignment="1">
      <alignment horizontal="center" vertical="center" shrinkToFit="1"/>
    </xf>
    <xf numFmtId="0" fontId="7" fillId="0" borderId="11" xfId="2" applyFont="1" applyBorder="1" applyAlignment="1">
      <alignment horizontal="center" vertical="center" shrinkToFit="1"/>
    </xf>
    <xf numFmtId="0" fontId="10" fillId="0" borderId="24" xfId="2" applyFont="1" applyBorder="1" applyAlignment="1">
      <alignment horizontal="center" vertical="center" wrapText="1"/>
    </xf>
    <xf numFmtId="0" fontId="10" fillId="0" borderId="25" xfId="2" applyFont="1" applyBorder="1" applyAlignment="1">
      <alignment horizontal="center" vertical="center"/>
    </xf>
    <xf numFmtId="0" fontId="7" fillId="0" borderId="13" xfId="2" applyFont="1" applyBorder="1" applyAlignment="1">
      <alignment vertical="center" textRotation="255"/>
    </xf>
    <xf numFmtId="0" fontId="1" fillId="0" borderId="16" xfId="2" applyBorder="1" applyAlignment="1">
      <alignment vertical="center" textRotation="255"/>
    </xf>
    <xf numFmtId="0" fontId="7" fillId="0" borderId="1" xfId="2" applyFont="1" applyBorder="1" applyAlignment="1">
      <alignment horizontal="left" vertical="center" wrapText="1"/>
    </xf>
    <xf numFmtId="0" fontId="7" fillId="0" borderId="11" xfId="2" applyFont="1" applyBorder="1" applyAlignment="1">
      <alignment horizontal="left" vertical="center" wrapText="1"/>
    </xf>
    <xf numFmtId="0" fontId="7" fillId="0" borderId="0" xfId="2" applyFont="1" applyBorder="1" applyAlignment="1">
      <alignment horizontal="left" vertical="center" wrapText="1"/>
    </xf>
    <xf numFmtId="0" fontId="7" fillId="0" borderId="5" xfId="2" applyFont="1" applyBorder="1" applyAlignment="1">
      <alignment horizontal="left" vertical="center" wrapText="1"/>
    </xf>
    <xf numFmtId="176" fontId="7" fillId="2" borderId="14" xfId="2" applyNumberFormat="1" applyFont="1" applyFill="1" applyBorder="1" applyAlignment="1">
      <alignment horizontal="center" vertical="center"/>
    </xf>
    <xf numFmtId="176" fontId="7" fillId="2" borderId="23" xfId="2" applyNumberFormat="1" applyFont="1" applyFill="1" applyBorder="1" applyAlignment="1">
      <alignment horizontal="center" vertical="center"/>
    </xf>
    <xf numFmtId="179" fontId="12" fillId="3" borderId="26" xfId="2" applyNumberFormat="1" applyFont="1" applyFill="1" applyBorder="1" applyAlignment="1">
      <alignment horizontal="center" vertical="center"/>
    </xf>
    <xf numFmtId="179" fontId="12" fillId="3" borderId="27" xfId="2" applyNumberFormat="1" applyFont="1" applyFill="1" applyBorder="1" applyAlignment="1">
      <alignment horizontal="center" vertical="center"/>
    </xf>
    <xf numFmtId="176" fontId="7" fillId="2" borderId="18" xfId="2" applyNumberFormat="1" applyFont="1" applyFill="1" applyBorder="1" applyAlignment="1">
      <alignment horizontal="center" vertical="center"/>
    </xf>
    <xf numFmtId="176" fontId="7" fillId="2" borderId="19" xfId="2" applyNumberFormat="1" applyFont="1" applyFill="1" applyBorder="1" applyAlignment="1">
      <alignment horizontal="center" vertical="center"/>
    </xf>
    <xf numFmtId="176" fontId="7" fillId="2" borderId="20" xfId="2" applyNumberFormat="1" applyFont="1" applyFill="1" applyBorder="1" applyAlignment="1">
      <alignment horizontal="center" vertical="center"/>
    </xf>
    <xf numFmtId="176" fontId="7" fillId="2" borderId="21" xfId="2" applyNumberFormat="1" applyFont="1" applyFill="1" applyBorder="1" applyAlignment="1">
      <alignment horizontal="center" vertical="center"/>
    </xf>
    <xf numFmtId="0" fontId="11" fillId="0" borderId="0" xfId="2" applyFont="1" applyAlignment="1">
      <alignment horizontal="left" vertical="top" wrapText="1"/>
    </xf>
    <xf numFmtId="178" fontId="7" fillId="2" borderId="18" xfId="2" applyNumberFormat="1" applyFont="1" applyFill="1" applyBorder="1" applyAlignment="1">
      <alignment horizontal="center" vertical="center"/>
    </xf>
    <xf numFmtId="178" fontId="7" fillId="2" borderId="19" xfId="2" applyNumberFormat="1" applyFont="1" applyFill="1" applyBorder="1" applyAlignment="1">
      <alignment horizontal="center" vertical="center"/>
    </xf>
    <xf numFmtId="10" fontId="7" fillId="0" borderId="14" xfId="2" applyNumberFormat="1" applyFont="1" applyBorder="1" applyAlignment="1">
      <alignment horizontal="center" vertical="center"/>
    </xf>
    <xf numFmtId="10" fontId="7" fillId="0" borderId="15" xfId="2" applyNumberFormat="1" applyFont="1" applyBorder="1" applyAlignment="1">
      <alignment horizontal="center" vertical="center"/>
    </xf>
    <xf numFmtId="178" fontId="7" fillId="2" borderId="20" xfId="2" applyNumberFormat="1" applyFont="1" applyFill="1" applyBorder="1" applyAlignment="1">
      <alignment horizontal="center" vertical="center"/>
    </xf>
    <xf numFmtId="178" fontId="7" fillId="2" borderId="21" xfId="2" applyNumberFormat="1" applyFont="1" applyFill="1" applyBorder="1" applyAlignment="1">
      <alignment horizontal="center" vertical="center"/>
    </xf>
    <xf numFmtId="10" fontId="7" fillId="0" borderId="12" xfId="2" applyNumberFormat="1" applyFont="1" applyBorder="1" applyAlignment="1">
      <alignment horizontal="center" vertical="center"/>
    </xf>
    <xf numFmtId="10" fontId="7" fillId="0" borderId="11" xfId="2" applyNumberFormat="1" applyFont="1" applyBorder="1" applyAlignment="1">
      <alignment horizontal="center" vertical="center"/>
    </xf>
    <xf numFmtId="0" fontId="7" fillId="0" borderId="8" xfId="2" applyFont="1" applyBorder="1" applyAlignment="1">
      <alignment horizontal="center" vertical="distributed"/>
    </xf>
    <xf numFmtId="0" fontId="7" fillId="0" borderId="7" xfId="2" applyFont="1" applyBorder="1" applyAlignment="1">
      <alignment horizontal="center" vertical="distributed"/>
    </xf>
    <xf numFmtId="178" fontId="7" fillId="3" borderId="4" xfId="2" applyNumberFormat="1" applyFont="1" applyFill="1" applyBorder="1" applyAlignment="1">
      <alignment horizontal="center" vertical="center"/>
    </xf>
    <xf numFmtId="178" fontId="7" fillId="3" borderId="2" xfId="2" applyNumberFormat="1" applyFont="1" applyFill="1" applyBorder="1" applyAlignment="1">
      <alignment horizontal="center" vertical="center"/>
    </xf>
    <xf numFmtId="178" fontId="7" fillId="3" borderId="6" xfId="2" applyNumberFormat="1" applyFont="1" applyFill="1" applyBorder="1" applyAlignment="1">
      <alignment horizontal="center" vertical="center"/>
    </xf>
    <xf numFmtId="178" fontId="7" fillId="3" borderId="5" xfId="2" applyNumberFormat="1" applyFont="1" applyFill="1" applyBorder="1" applyAlignment="1">
      <alignment horizontal="center" vertical="center"/>
    </xf>
    <xf numFmtId="176" fontId="7" fillId="0" borderId="9" xfId="2" applyNumberFormat="1" applyFont="1" applyBorder="1" applyAlignment="1">
      <alignment horizontal="center" vertical="center" shrinkToFit="1"/>
    </xf>
    <xf numFmtId="176" fontId="7" fillId="0" borderId="7" xfId="2" applyNumberFormat="1" applyFont="1" applyBorder="1" applyAlignment="1">
      <alignment horizontal="center" vertical="center" shrinkToFit="1"/>
    </xf>
    <xf numFmtId="176" fontId="11" fillId="0" borderId="12" xfId="2" applyNumberFormat="1" applyFont="1" applyBorder="1" applyAlignment="1">
      <alignment horizontal="center" vertical="center" shrinkToFit="1"/>
    </xf>
    <xf numFmtId="176" fontId="11" fillId="0" borderId="11" xfId="2" applyNumberFormat="1" applyFont="1" applyBorder="1" applyAlignment="1">
      <alignment horizontal="center" vertical="center" shrinkToFit="1"/>
    </xf>
    <xf numFmtId="0" fontId="1" fillId="0" borderId="22" xfId="2" applyBorder="1" applyAlignment="1">
      <alignment vertical="center" textRotation="255"/>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178" fontId="7" fillId="2" borderId="14" xfId="2" applyNumberFormat="1" applyFont="1" applyFill="1" applyBorder="1" applyAlignment="1">
      <alignment horizontal="center" vertical="center"/>
    </xf>
    <xf numFmtId="178" fontId="7" fillId="2" borderId="15" xfId="2" applyNumberFormat="1" applyFont="1" applyFill="1" applyBorder="1" applyAlignment="1">
      <alignment horizontal="center" vertical="center"/>
    </xf>
    <xf numFmtId="10" fontId="7" fillId="0" borderId="23" xfId="2" applyNumberFormat="1" applyFont="1" applyBorder="1" applyAlignment="1">
      <alignment horizontal="center" vertical="center"/>
    </xf>
    <xf numFmtId="9" fontId="12" fillId="0" borderId="26" xfId="2" applyNumberFormat="1" applyFont="1" applyFill="1" applyBorder="1" applyAlignment="1">
      <alignment horizontal="center" vertical="center"/>
    </xf>
    <xf numFmtId="9" fontId="12" fillId="0" borderId="27" xfId="2" applyNumberFormat="1" applyFont="1" applyFill="1" applyBorder="1" applyAlignment="1">
      <alignment horizontal="center" vertical="center"/>
    </xf>
    <xf numFmtId="177" fontId="7" fillId="0" borderId="9" xfId="2" applyNumberFormat="1" applyFont="1" applyBorder="1" applyAlignment="1">
      <alignment horizontal="center" vertical="center"/>
    </xf>
    <xf numFmtId="9" fontId="11" fillId="0" borderId="26" xfId="2" applyNumberFormat="1" applyFont="1" applyFill="1" applyBorder="1" applyAlignment="1">
      <alignment horizontal="center" vertical="center"/>
    </xf>
    <xf numFmtId="9" fontId="11" fillId="0" borderId="29" xfId="2" applyNumberFormat="1" applyFont="1" applyFill="1" applyBorder="1" applyAlignment="1">
      <alignment horizontal="center" vertical="center"/>
    </xf>
    <xf numFmtId="9" fontId="12" fillId="0" borderId="27" xfId="2" applyNumberFormat="1" applyFont="1" applyFill="1" applyBorder="1" applyAlignment="1">
      <alignment vertical="center"/>
    </xf>
    <xf numFmtId="177" fontId="7" fillId="2" borderId="14" xfId="2" applyNumberFormat="1" applyFont="1" applyFill="1" applyBorder="1" applyAlignment="1">
      <alignment horizontal="center" vertical="center"/>
    </xf>
    <xf numFmtId="177" fontId="7" fillId="2" borderId="15" xfId="2" applyNumberFormat="1" applyFont="1" applyFill="1" applyBorder="1" applyAlignment="1">
      <alignment horizontal="center" vertical="center"/>
    </xf>
    <xf numFmtId="177" fontId="7" fillId="2" borderId="18" xfId="2" applyNumberFormat="1" applyFont="1" applyFill="1" applyBorder="1" applyAlignment="1">
      <alignment horizontal="center" vertical="center"/>
    </xf>
    <xf numFmtId="177" fontId="7" fillId="2" borderId="19" xfId="2" applyNumberFormat="1" applyFont="1" applyFill="1" applyBorder="1" applyAlignment="1">
      <alignment horizontal="center" vertical="center"/>
    </xf>
    <xf numFmtId="177" fontId="7" fillId="2" borderId="20" xfId="2" applyNumberFormat="1" applyFont="1" applyFill="1" applyBorder="1" applyAlignment="1">
      <alignment horizontal="center" vertical="center"/>
    </xf>
    <xf numFmtId="177" fontId="7" fillId="2" borderId="21" xfId="2" applyNumberFormat="1" applyFont="1" applyFill="1" applyBorder="1" applyAlignment="1">
      <alignment horizontal="center" vertical="center"/>
    </xf>
    <xf numFmtId="0" fontId="7" fillId="0" borderId="8" xfId="2" applyFont="1" applyBorder="1" applyAlignment="1">
      <alignment horizontal="left" vertical="center" shrinkToFit="1"/>
    </xf>
    <xf numFmtId="0" fontId="1" fillId="0" borderId="8" xfId="2" applyBorder="1" applyAlignment="1">
      <alignment vertical="center" shrinkToFit="1"/>
    </xf>
    <xf numFmtId="0" fontId="1" fillId="0" borderId="9" xfId="2" applyBorder="1" applyAlignment="1">
      <alignment vertical="center" shrinkToFit="1"/>
    </xf>
    <xf numFmtId="177" fontId="7" fillId="2" borderId="10" xfId="2" applyNumberFormat="1" applyFont="1" applyFill="1" applyBorder="1" applyAlignment="1">
      <alignment horizontal="center" vertical="center"/>
    </xf>
    <xf numFmtId="0" fontId="7" fillId="0" borderId="8" xfId="2" applyFont="1" applyBorder="1" applyAlignment="1">
      <alignment horizontal="center" vertical="center" shrinkToFit="1"/>
    </xf>
    <xf numFmtId="0" fontId="1" fillId="0" borderId="8" xfId="2" applyBorder="1" applyAlignment="1">
      <alignment horizontal="center" vertical="center" shrinkToFit="1"/>
    </xf>
    <xf numFmtId="0" fontId="1" fillId="0" borderId="1" xfId="2" applyBorder="1" applyAlignment="1">
      <alignment horizontal="center" vertical="center" shrinkToFit="1"/>
    </xf>
    <xf numFmtId="0" fontId="1" fillId="0" borderId="1" xfId="2" applyBorder="1" applyAlignment="1">
      <alignment horizontal="center" vertical="center"/>
    </xf>
    <xf numFmtId="0" fontId="1" fillId="0" borderId="7" xfId="2" applyBorder="1" applyAlignment="1">
      <alignment horizontal="center" vertical="center"/>
    </xf>
    <xf numFmtId="177" fontId="11" fillId="3" borderId="37" xfId="2" applyNumberFormat="1" applyFont="1" applyFill="1" applyBorder="1" applyAlignment="1">
      <alignment horizontal="center" vertical="center"/>
    </xf>
    <xf numFmtId="0" fontId="7" fillId="0" borderId="1" xfId="2" applyFont="1" applyBorder="1" applyAlignment="1">
      <alignment horizontal="left" vertical="center" shrinkToFit="1"/>
    </xf>
    <xf numFmtId="0" fontId="1" fillId="0" borderId="1" xfId="2" applyBorder="1" applyAlignment="1">
      <alignment vertical="center" shrinkToFit="1"/>
    </xf>
    <xf numFmtId="0" fontId="1" fillId="0" borderId="31" xfId="2" applyBorder="1" applyAlignment="1">
      <alignment vertical="center" shrinkToFit="1"/>
    </xf>
    <xf numFmtId="0" fontId="1" fillId="0" borderId="32" xfId="2" applyBorder="1" applyAlignment="1">
      <alignment vertical="center" shrinkToFit="1"/>
    </xf>
    <xf numFmtId="177" fontId="7" fillId="2" borderId="33" xfId="2" applyNumberFormat="1" applyFont="1" applyFill="1" applyBorder="1" applyAlignment="1">
      <alignment horizontal="center" vertical="center"/>
    </xf>
    <xf numFmtId="0" fontId="7" fillId="0" borderId="35" xfId="2" applyFont="1" applyBorder="1" applyAlignment="1">
      <alignment horizontal="left" vertical="center" shrinkToFit="1"/>
    </xf>
    <xf numFmtId="0" fontId="1" fillId="0" borderId="35" xfId="2" applyBorder="1" applyAlignment="1">
      <alignment vertical="center" shrinkToFit="1"/>
    </xf>
    <xf numFmtId="0" fontId="1" fillId="0" borderId="34" xfId="2" applyBorder="1" applyAlignment="1">
      <alignment vertical="center" shrinkToFit="1"/>
    </xf>
    <xf numFmtId="177" fontId="7" fillId="2" borderId="36" xfId="2" applyNumberFormat="1" applyFont="1" applyFill="1" applyBorder="1" applyAlignment="1">
      <alignment horizontal="center" vertical="center"/>
    </xf>
    <xf numFmtId="177" fontId="7" fillId="0" borderId="30" xfId="2" applyNumberFormat="1" applyFont="1" applyBorder="1" applyAlignment="1">
      <alignment horizontal="center" vertical="center" wrapText="1"/>
    </xf>
    <xf numFmtId="177" fontId="7" fillId="0" borderId="30" xfId="2" applyNumberFormat="1" applyFont="1" applyBorder="1" applyAlignment="1">
      <alignment horizontal="center" vertical="center"/>
    </xf>
    <xf numFmtId="0" fontId="13" fillId="0" borderId="6" xfId="2" applyFont="1" applyBorder="1" applyAlignment="1">
      <alignment horizontal="center" vertical="center" wrapText="1" shrinkToFit="1"/>
    </xf>
    <xf numFmtId="0" fontId="13" fillId="0" borderId="5" xfId="2" applyFont="1" applyBorder="1" applyAlignment="1">
      <alignment horizontal="center" vertical="center" shrinkToFit="1"/>
    </xf>
    <xf numFmtId="0" fontId="13" fillId="0" borderId="6" xfId="2" applyFont="1" applyBorder="1" applyAlignment="1">
      <alignment horizontal="center" vertical="center" wrapText="1"/>
    </xf>
    <xf numFmtId="0" fontId="13" fillId="0" borderId="5" xfId="2" applyFont="1" applyBorder="1" applyAlignment="1">
      <alignment horizontal="center" vertical="center"/>
    </xf>
    <xf numFmtId="0" fontId="19" fillId="0" borderId="0" xfId="2" applyFont="1" applyAlignment="1">
      <alignment horizontal="center" vertical="center"/>
    </xf>
    <xf numFmtId="0" fontId="7" fillId="0" borderId="7" xfId="2" applyFont="1" applyBorder="1" applyAlignment="1">
      <alignment horizontal="left"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14654</xdr:colOff>
      <xdr:row>5</xdr:row>
      <xdr:rowOff>14654</xdr:rowOff>
    </xdr:from>
    <xdr:to>
      <xdr:col>11</xdr:col>
      <xdr:colOff>8283</xdr:colOff>
      <xdr:row>6</xdr:row>
      <xdr:rowOff>1027043</xdr:rowOff>
    </xdr:to>
    <xdr:cxnSp macro="">
      <xdr:nvCxnSpPr>
        <xdr:cNvPr id="2" name="直線コネクタ 1"/>
        <xdr:cNvCxnSpPr/>
      </xdr:nvCxnSpPr>
      <xdr:spPr>
        <a:xfrm>
          <a:off x="14654" y="919529"/>
          <a:ext cx="4051279" cy="11838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192181</xdr:colOff>
      <xdr:row>27</xdr:row>
      <xdr:rowOff>97492</xdr:rowOff>
    </xdr:from>
    <xdr:to>
      <xdr:col>25</xdr:col>
      <xdr:colOff>750794</xdr:colOff>
      <xdr:row>36</xdr:row>
      <xdr:rowOff>145676</xdr:rowOff>
    </xdr:to>
    <xdr:sp macro="" textlink="">
      <xdr:nvSpPr>
        <xdr:cNvPr id="3" name="正方形/長方形 2"/>
        <xdr:cNvSpPr/>
      </xdr:nvSpPr>
      <xdr:spPr>
        <a:xfrm>
          <a:off x="7688916" y="6440021"/>
          <a:ext cx="4760819" cy="20316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原則、算定開始月（サービス提供月）の前月が届出月となる。</a:t>
          </a:r>
          <a:endParaRPr kumimoji="1" lang="en-US" altLang="ja-JP" sz="1100"/>
        </a:p>
        <a:p>
          <a:pPr algn="l"/>
          <a:r>
            <a:rPr kumimoji="1" lang="ja-JP" altLang="en-US" sz="1100"/>
            <a:t>（例）</a:t>
          </a:r>
          <a:r>
            <a:rPr kumimoji="1" lang="en-US" altLang="ja-JP" sz="1100"/>
            <a:t>3</a:t>
          </a:r>
          <a:r>
            <a:rPr kumimoji="1" lang="ja-JP" altLang="en-US" sz="1100"/>
            <a:t>月</a:t>
          </a:r>
          <a:r>
            <a:rPr kumimoji="1" lang="en-US" altLang="ja-JP" sz="1100"/>
            <a:t>20</a:t>
          </a:r>
          <a:r>
            <a:rPr kumimoji="1" lang="ja-JP" altLang="en-US" sz="1100"/>
            <a:t>日届出の</a:t>
          </a:r>
          <a:r>
            <a:rPr kumimoji="1" lang="en-US" altLang="ja-JP" sz="1100"/>
            <a:t>4</a:t>
          </a:r>
          <a:r>
            <a:rPr kumimoji="1" lang="ja-JP" altLang="en-US" sz="1100"/>
            <a:t>月算定開始（サービス提供）分</a:t>
          </a:r>
          <a:endParaRPr kumimoji="1" lang="en-US" altLang="ja-JP" sz="1100"/>
        </a:p>
        <a:p>
          <a:pPr algn="l"/>
          <a:r>
            <a:rPr kumimoji="1" lang="ja-JP" altLang="en-US" sz="1100"/>
            <a:t>・入所者数等は、</a:t>
          </a:r>
          <a:r>
            <a:rPr kumimoji="1" lang="en-US" altLang="ja-JP" sz="1100"/>
            <a:t>11</a:t>
          </a:r>
          <a:r>
            <a:rPr kumimoji="1" lang="ja-JP" altLang="en-US" sz="1100"/>
            <a:t>月</a:t>
          </a:r>
          <a:r>
            <a:rPr kumimoji="1" lang="en-US" altLang="ja-JP" sz="1100"/>
            <a:t>12</a:t>
          </a:r>
          <a:r>
            <a:rPr kumimoji="1" lang="ja-JP" altLang="en-US" sz="1100"/>
            <a:t>月</a:t>
          </a:r>
          <a:r>
            <a:rPr kumimoji="1" lang="en-US" altLang="ja-JP" sz="1100"/>
            <a:t>1</a:t>
          </a:r>
          <a:r>
            <a:rPr kumimoji="1" lang="ja-JP" altLang="en-US" sz="1100"/>
            <a:t>月実績</a:t>
          </a:r>
          <a:endParaRPr kumimoji="1" lang="en-US" altLang="ja-JP" sz="1100"/>
        </a:p>
        <a:p>
          <a:pPr algn="l"/>
          <a:r>
            <a:rPr kumimoji="1" lang="ja-JP" altLang="en-US" sz="1100"/>
            <a:t>・介護福祉士等要件は、</a:t>
          </a:r>
          <a:r>
            <a:rPr kumimoji="1" lang="en-US" altLang="ja-JP" sz="1100"/>
            <a:t>12</a:t>
          </a:r>
          <a:r>
            <a:rPr kumimoji="1" lang="ja-JP" altLang="en-US" sz="1100"/>
            <a:t>月</a:t>
          </a:r>
          <a:r>
            <a:rPr kumimoji="1" lang="en-US" altLang="ja-JP" sz="1100"/>
            <a:t>1</a:t>
          </a:r>
          <a:r>
            <a:rPr kumimoji="1" lang="ja-JP" altLang="en-US" sz="1100"/>
            <a:t>月</a:t>
          </a:r>
          <a:r>
            <a:rPr kumimoji="1" lang="en-US" altLang="ja-JP" sz="1100"/>
            <a:t>2</a:t>
          </a:r>
          <a:r>
            <a:rPr kumimoji="1" lang="ja-JP" altLang="en-US" sz="1100"/>
            <a:t>月実績</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介護福祉士数を算出する</a:t>
          </a:r>
          <a:r>
            <a:rPr kumimoji="1" lang="ja-JP" altLang="ja-JP" sz="1100" u="sng">
              <a:solidFill>
                <a:schemeClr val="dk1"/>
              </a:solidFill>
              <a:effectLst/>
              <a:latin typeface="+mn-lt"/>
              <a:ea typeface="+mn-ea"/>
              <a:cs typeface="+mn-cs"/>
            </a:rPr>
            <a:t>届出月の属する月の前３月間</a:t>
          </a:r>
          <a:r>
            <a:rPr kumimoji="1" lang="ja-JP" altLang="ja-JP" sz="1100">
              <a:solidFill>
                <a:schemeClr val="dk1"/>
              </a:solidFill>
              <a:effectLst/>
              <a:latin typeface="+mn-lt"/>
              <a:ea typeface="+mn-ea"/>
              <a:cs typeface="+mn-cs"/>
            </a:rPr>
            <a:t>と、入所者数等を算出する</a:t>
          </a:r>
          <a:r>
            <a:rPr kumimoji="1" lang="ja-JP" altLang="ja-JP" sz="1100" u="sng">
              <a:solidFill>
                <a:schemeClr val="dk1"/>
              </a:solidFill>
              <a:effectLst/>
              <a:latin typeface="+mn-lt"/>
              <a:ea typeface="+mn-ea"/>
              <a:cs typeface="+mn-cs"/>
            </a:rPr>
            <a:t>届出日の属する月の前</a:t>
          </a:r>
          <a:r>
            <a:rPr kumimoji="1" lang="en-US" altLang="ja-JP" sz="1100" u="sng">
              <a:solidFill>
                <a:schemeClr val="dk1"/>
              </a:solidFill>
              <a:effectLst/>
              <a:latin typeface="+mn-lt"/>
              <a:ea typeface="+mn-ea"/>
              <a:cs typeface="+mn-cs"/>
            </a:rPr>
            <a:t>4</a:t>
          </a:r>
          <a:r>
            <a:rPr kumimoji="1" lang="ja-JP" altLang="ja-JP" sz="1100" u="sng">
              <a:solidFill>
                <a:schemeClr val="dk1"/>
              </a:solidFill>
              <a:effectLst/>
              <a:latin typeface="+mn-lt"/>
              <a:ea typeface="+mn-ea"/>
              <a:cs typeface="+mn-cs"/>
            </a:rPr>
            <a:t>月から前々月までの</a:t>
          </a:r>
          <a:r>
            <a:rPr kumimoji="1" lang="en-US" altLang="ja-JP" sz="1100" u="sng">
              <a:solidFill>
                <a:schemeClr val="dk1"/>
              </a:solidFill>
              <a:effectLst/>
              <a:latin typeface="+mn-lt"/>
              <a:ea typeface="+mn-ea"/>
              <a:cs typeface="+mn-cs"/>
            </a:rPr>
            <a:t>3</a:t>
          </a:r>
          <a:r>
            <a:rPr kumimoji="1" lang="ja-JP" altLang="ja-JP" sz="1100" u="sng">
              <a:solidFill>
                <a:schemeClr val="dk1"/>
              </a:solidFill>
              <a:effectLst/>
              <a:latin typeface="+mn-lt"/>
              <a:ea typeface="+mn-ea"/>
              <a:cs typeface="+mn-cs"/>
            </a:rPr>
            <a:t>月間</a:t>
          </a:r>
          <a:r>
            <a:rPr kumimoji="1" lang="ja-JP" altLang="ja-JP" sz="1100">
              <a:solidFill>
                <a:schemeClr val="dk1"/>
              </a:solidFill>
              <a:effectLst/>
              <a:latin typeface="+mn-lt"/>
              <a:ea typeface="+mn-ea"/>
              <a:cs typeface="+mn-cs"/>
            </a:rPr>
            <a:t>は一致しないことに注意すること。</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14654</xdr:colOff>
      <xdr:row>5</xdr:row>
      <xdr:rowOff>14654</xdr:rowOff>
    </xdr:from>
    <xdr:to>
      <xdr:col>11</xdr:col>
      <xdr:colOff>8283</xdr:colOff>
      <xdr:row>6</xdr:row>
      <xdr:rowOff>1027043</xdr:rowOff>
    </xdr:to>
    <xdr:cxnSp macro="">
      <xdr:nvCxnSpPr>
        <xdr:cNvPr id="2" name="直線コネクタ 1"/>
        <xdr:cNvCxnSpPr/>
      </xdr:nvCxnSpPr>
      <xdr:spPr>
        <a:xfrm>
          <a:off x="14654" y="843329"/>
          <a:ext cx="4051279" cy="118383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192181</xdr:colOff>
      <xdr:row>27</xdr:row>
      <xdr:rowOff>97491</xdr:rowOff>
    </xdr:from>
    <xdr:to>
      <xdr:col>25</xdr:col>
      <xdr:colOff>694765</xdr:colOff>
      <xdr:row>36</xdr:row>
      <xdr:rowOff>235322</xdr:rowOff>
    </xdr:to>
    <xdr:sp macro="" textlink="">
      <xdr:nvSpPr>
        <xdr:cNvPr id="3" name="正方形/長方形 2"/>
        <xdr:cNvSpPr/>
      </xdr:nvSpPr>
      <xdr:spPr>
        <a:xfrm>
          <a:off x="7688916" y="6440020"/>
          <a:ext cx="4704790" cy="212127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原則、算定開始月（サービス提供月）の前月が届出月となる。</a:t>
          </a:r>
          <a:endParaRPr kumimoji="1" lang="en-US" altLang="ja-JP" sz="1100"/>
        </a:p>
        <a:p>
          <a:pPr algn="l"/>
          <a:r>
            <a:rPr kumimoji="1" lang="ja-JP" altLang="en-US" sz="1100"/>
            <a:t>（例）</a:t>
          </a:r>
          <a:r>
            <a:rPr kumimoji="1" lang="en-US" altLang="ja-JP" sz="1100"/>
            <a:t>3</a:t>
          </a:r>
          <a:r>
            <a:rPr kumimoji="1" lang="ja-JP" altLang="en-US" sz="1100"/>
            <a:t>月</a:t>
          </a:r>
          <a:r>
            <a:rPr kumimoji="1" lang="en-US" altLang="ja-JP" sz="1100"/>
            <a:t>20</a:t>
          </a:r>
          <a:r>
            <a:rPr kumimoji="1" lang="ja-JP" altLang="en-US" sz="1100"/>
            <a:t>日届出の</a:t>
          </a:r>
          <a:r>
            <a:rPr kumimoji="1" lang="en-US" altLang="ja-JP" sz="1100"/>
            <a:t>4</a:t>
          </a:r>
          <a:r>
            <a:rPr kumimoji="1" lang="ja-JP" altLang="en-US" sz="1100"/>
            <a:t>月算定開始（サービス提供）分</a:t>
          </a:r>
          <a:endParaRPr kumimoji="1" lang="en-US" altLang="ja-JP" sz="1100"/>
        </a:p>
        <a:p>
          <a:pPr algn="l"/>
          <a:r>
            <a:rPr kumimoji="1" lang="ja-JP" altLang="en-US" sz="1100"/>
            <a:t>・入所者数等は、</a:t>
          </a:r>
          <a:r>
            <a:rPr kumimoji="1" lang="en-US" altLang="ja-JP" sz="1100"/>
            <a:t>11</a:t>
          </a:r>
          <a:r>
            <a:rPr kumimoji="1" lang="ja-JP" altLang="en-US" sz="1100"/>
            <a:t>月</a:t>
          </a:r>
          <a:r>
            <a:rPr kumimoji="1" lang="en-US" altLang="ja-JP" sz="1100"/>
            <a:t>12</a:t>
          </a:r>
          <a:r>
            <a:rPr kumimoji="1" lang="ja-JP" altLang="en-US" sz="1100"/>
            <a:t>月</a:t>
          </a:r>
          <a:r>
            <a:rPr kumimoji="1" lang="en-US" altLang="ja-JP" sz="1100"/>
            <a:t>1</a:t>
          </a:r>
          <a:r>
            <a:rPr kumimoji="1" lang="ja-JP" altLang="en-US" sz="1100"/>
            <a:t>月実績</a:t>
          </a:r>
          <a:endParaRPr kumimoji="1" lang="en-US" altLang="ja-JP" sz="1100"/>
        </a:p>
        <a:p>
          <a:pPr algn="l"/>
          <a:r>
            <a:rPr kumimoji="1" lang="ja-JP" altLang="en-US" sz="1100"/>
            <a:t>・介護福祉士等要件は、</a:t>
          </a:r>
          <a:r>
            <a:rPr kumimoji="1" lang="en-US" altLang="ja-JP" sz="1100"/>
            <a:t>12</a:t>
          </a:r>
          <a:r>
            <a:rPr kumimoji="1" lang="ja-JP" altLang="en-US" sz="1100"/>
            <a:t>月</a:t>
          </a:r>
          <a:r>
            <a:rPr kumimoji="1" lang="en-US" altLang="ja-JP" sz="1100"/>
            <a:t>1</a:t>
          </a:r>
          <a:r>
            <a:rPr kumimoji="1" lang="ja-JP" altLang="en-US" sz="1100"/>
            <a:t>月</a:t>
          </a:r>
          <a:r>
            <a:rPr kumimoji="1" lang="en-US" altLang="ja-JP" sz="1100"/>
            <a:t>2</a:t>
          </a:r>
          <a:r>
            <a:rPr kumimoji="1" lang="ja-JP" altLang="en-US" sz="1100"/>
            <a:t>月実績</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介護福祉士数を算出する</a:t>
          </a:r>
          <a:r>
            <a:rPr kumimoji="1" lang="ja-JP" altLang="ja-JP" sz="1100" u="sng">
              <a:solidFill>
                <a:schemeClr val="dk1"/>
              </a:solidFill>
              <a:effectLst/>
              <a:latin typeface="+mn-lt"/>
              <a:ea typeface="+mn-ea"/>
              <a:cs typeface="+mn-cs"/>
            </a:rPr>
            <a:t>届出月の属する月の前３月間</a:t>
          </a:r>
          <a:r>
            <a:rPr kumimoji="1" lang="ja-JP" altLang="ja-JP" sz="1100">
              <a:solidFill>
                <a:schemeClr val="dk1"/>
              </a:solidFill>
              <a:effectLst/>
              <a:latin typeface="+mn-lt"/>
              <a:ea typeface="+mn-ea"/>
              <a:cs typeface="+mn-cs"/>
            </a:rPr>
            <a:t>と、入所者数等を算出する</a:t>
          </a:r>
          <a:r>
            <a:rPr kumimoji="1" lang="ja-JP" altLang="ja-JP" sz="1100" u="sng">
              <a:solidFill>
                <a:schemeClr val="dk1"/>
              </a:solidFill>
              <a:effectLst/>
              <a:latin typeface="+mn-lt"/>
              <a:ea typeface="+mn-ea"/>
              <a:cs typeface="+mn-cs"/>
            </a:rPr>
            <a:t>届出日の属する月の前</a:t>
          </a:r>
          <a:r>
            <a:rPr kumimoji="1" lang="en-US" altLang="ja-JP" sz="1100" u="sng">
              <a:solidFill>
                <a:schemeClr val="dk1"/>
              </a:solidFill>
              <a:effectLst/>
              <a:latin typeface="+mn-lt"/>
              <a:ea typeface="+mn-ea"/>
              <a:cs typeface="+mn-cs"/>
            </a:rPr>
            <a:t>4</a:t>
          </a:r>
          <a:r>
            <a:rPr kumimoji="1" lang="ja-JP" altLang="ja-JP" sz="1100" u="sng">
              <a:solidFill>
                <a:schemeClr val="dk1"/>
              </a:solidFill>
              <a:effectLst/>
              <a:latin typeface="+mn-lt"/>
              <a:ea typeface="+mn-ea"/>
              <a:cs typeface="+mn-cs"/>
            </a:rPr>
            <a:t>月から前々月までの</a:t>
          </a:r>
          <a:r>
            <a:rPr kumimoji="1" lang="en-US" altLang="ja-JP" sz="1100" u="sng">
              <a:solidFill>
                <a:schemeClr val="dk1"/>
              </a:solidFill>
              <a:effectLst/>
              <a:latin typeface="+mn-lt"/>
              <a:ea typeface="+mn-ea"/>
              <a:cs typeface="+mn-cs"/>
            </a:rPr>
            <a:t>3</a:t>
          </a:r>
          <a:r>
            <a:rPr kumimoji="1" lang="ja-JP" altLang="ja-JP" sz="1100" u="sng">
              <a:solidFill>
                <a:schemeClr val="dk1"/>
              </a:solidFill>
              <a:effectLst/>
              <a:latin typeface="+mn-lt"/>
              <a:ea typeface="+mn-ea"/>
              <a:cs typeface="+mn-cs"/>
            </a:rPr>
            <a:t>月間</a:t>
          </a:r>
          <a:r>
            <a:rPr kumimoji="1" lang="ja-JP" altLang="ja-JP" sz="1100">
              <a:solidFill>
                <a:schemeClr val="dk1"/>
              </a:solidFill>
              <a:effectLst/>
              <a:latin typeface="+mn-lt"/>
              <a:ea typeface="+mn-ea"/>
              <a:cs typeface="+mn-cs"/>
            </a:rPr>
            <a:t>は一致しないことに注意すること。</a:t>
          </a:r>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view="pageBreakPreview" zoomScaleNormal="100" zoomScaleSheetLayoutView="100" workbookViewId="0">
      <selection activeCell="U3" sqref="U3"/>
    </sheetView>
  </sheetViews>
  <sheetFormatPr defaultColWidth="3.5" defaultRowHeight="13.5" x14ac:dyDescent="0.1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x14ac:dyDescent="0.15"/>
    <row r="2" spans="2:33" s="6" customFormat="1" x14ac:dyDescent="0.15">
      <c r="B2" s="6" t="s">
        <v>62</v>
      </c>
    </row>
    <row r="3" spans="2:33" s="6" customFormat="1" x14ac:dyDescent="0.15">
      <c r="AA3" s="72" t="s">
        <v>61</v>
      </c>
      <c r="AB3" s="24"/>
      <c r="AC3" s="24" t="s">
        <v>60</v>
      </c>
      <c r="AD3" s="24"/>
      <c r="AE3" s="24" t="s">
        <v>59</v>
      </c>
      <c r="AF3" s="24"/>
      <c r="AG3" s="24" t="s">
        <v>58</v>
      </c>
    </row>
    <row r="4" spans="2:33" s="6" customFormat="1" x14ac:dyDescent="0.15">
      <c r="AG4" s="72"/>
    </row>
    <row r="5" spans="2:33" s="6" customFormat="1" ht="24.75" customHeight="1" x14ac:dyDescent="0.15">
      <c r="B5" s="166" t="s">
        <v>57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row>
    <row r="6" spans="2:33" s="6" customFormat="1" x14ac:dyDescent="0.15"/>
    <row r="7" spans="2:33" s="6" customFormat="1" ht="27" customHeight="1" x14ac:dyDescent="0.15">
      <c r="B7" s="168" t="s">
        <v>56</v>
      </c>
      <c r="C7" s="168"/>
      <c r="D7" s="168"/>
      <c r="E7" s="168"/>
      <c r="F7" s="168"/>
      <c r="G7" s="169"/>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1"/>
    </row>
    <row r="8" spans="2:33" ht="27" customHeight="1" x14ac:dyDescent="0.15">
      <c r="B8" s="163" t="s">
        <v>55</v>
      </c>
      <c r="C8" s="164"/>
      <c r="D8" s="164"/>
      <c r="E8" s="164"/>
      <c r="F8" s="172"/>
      <c r="G8" s="70"/>
      <c r="H8" s="69" t="s">
        <v>3</v>
      </c>
      <c r="I8" s="68" t="s">
        <v>54</v>
      </c>
      <c r="J8" s="68"/>
      <c r="K8" s="68"/>
      <c r="L8" s="68"/>
      <c r="M8" s="69" t="s">
        <v>3</v>
      </c>
      <c r="N8" s="68" t="s">
        <v>53</v>
      </c>
      <c r="O8" s="68"/>
      <c r="P8" s="68"/>
      <c r="Q8" s="68"/>
      <c r="R8" s="69" t="s">
        <v>3</v>
      </c>
      <c r="S8" s="68" t="s">
        <v>52</v>
      </c>
      <c r="T8" s="68"/>
      <c r="U8" s="68"/>
      <c r="V8" s="68"/>
      <c r="W8" s="68"/>
      <c r="X8" s="68"/>
      <c r="Y8" s="68"/>
      <c r="Z8" s="68"/>
      <c r="AA8" s="68"/>
      <c r="AB8" s="68"/>
      <c r="AC8" s="68"/>
      <c r="AD8" s="68"/>
      <c r="AE8" s="68"/>
      <c r="AF8" s="68"/>
      <c r="AG8" s="67"/>
    </row>
    <row r="9" spans="2:33" ht="27" customHeight="1" x14ac:dyDescent="0.15">
      <c r="B9" s="163" t="s">
        <v>51</v>
      </c>
      <c r="C9" s="164"/>
      <c r="D9" s="164"/>
      <c r="E9" s="164"/>
      <c r="F9" s="172"/>
      <c r="G9" s="70"/>
      <c r="H9" s="69" t="s">
        <v>3</v>
      </c>
      <c r="I9" s="68" t="s">
        <v>50</v>
      </c>
      <c r="J9" s="68"/>
      <c r="K9" s="68"/>
      <c r="L9" s="68"/>
      <c r="M9" s="68"/>
      <c r="N9" s="68"/>
      <c r="O9" s="68"/>
      <c r="P9" s="68"/>
      <c r="Q9" s="68"/>
      <c r="R9" s="69" t="s">
        <v>3</v>
      </c>
      <c r="S9" s="68" t="s">
        <v>49</v>
      </c>
      <c r="T9" s="68"/>
      <c r="U9" s="71"/>
      <c r="V9" s="68"/>
      <c r="W9" s="68"/>
      <c r="X9" s="68"/>
      <c r="Y9" s="68"/>
      <c r="Z9" s="68"/>
      <c r="AA9" s="68"/>
      <c r="AB9" s="68"/>
      <c r="AC9" s="68"/>
      <c r="AD9" s="68"/>
      <c r="AE9" s="68"/>
      <c r="AF9" s="68"/>
      <c r="AG9" s="67"/>
    </row>
    <row r="10" spans="2:33" ht="27" customHeight="1" x14ac:dyDescent="0.15">
      <c r="B10" s="163" t="s">
        <v>48</v>
      </c>
      <c r="C10" s="164"/>
      <c r="D10" s="164"/>
      <c r="E10" s="164"/>
      <c r="F10" s="164"/>
      <c r="G10" s="70"/>
      <c r="H10" s="69" t="s">
        <v>3</v>
      </c>
      <c r="I10" s="68" t="s">
        <v>47</v>
      </c>
      <c r="J10" s="68"/>
      <c r="K10" s="68"/>
      <c r="L10" s="68"/>
      <c r="M10" s="68"/>
      <c r="N10" s="68"/>
      <c r="O10" s="68"/>
      <c r="P10" s="68"/>
      <c r="Q10" s="68"/>
      <c r="R10" s="69" t="s">
        <v>3</v>
      </c>
      <c r="S10" s="68" t="s">
        <v>46</v>
      </c>
      <c r="T10" s="68"/>
      <c r="U10" s="68"/>
      <c r="V10" s="68"/>
      <c r="W10" s="68"/>
      <c r="X10" s="68"/>
      <c r="Y10" s="68"/>
      <c r="Z10" s="68"/>
      <c r="AA10" s="68"/>
      <c r="AB10" s="68"/>
      <c r="AC10" s="68"/>
      <c r="AD10" s="68"/>
      <c r="AE10" s="68"/>
      <c r="AF10" s="68"/>
      <c r="AG10" s="67"/>
    </row>
    <row r="11" spans="2:33" s="6" customFormat="1" x14ac:dyDescent="0.15"/>
    <row r="12" spans="2:33" s="6" customFormat="1" ht="10.5" customHeight="1" x14ac:dyDescent="0.15">
      <c r="B12" s="66"/>
      <c r="C12" s="44"/>
      <c r="D12" s="44"/>
      <c r="E12" s="44"/>
      <c r="F12" s="65"/>
      <c r="G12" s="44"/>
      <c r="H12" s="44"/>
      <c r="I12" s="44"/>
      <c r="J12" s="44"/>
      <c r="K12" s="44"/>
      <c r="L12" s="44"/>
      <c r="M12" s="44"/>
      <c r="N12" s="44"/>
      <c r="O12" s="44"/>
      <c r="P12" s="44"/>
      <c r="Q12" s="44"/>
      <c r="R12" s="44"/>
      <c r="S12" s="44"/>
      <c r="T12" s="44"/>
      <c r="U12" s="44"/>
      <c r="V12" s="44"/>
      <c r="W12" s="44"/>
      <c r="X12" s="44"/>
      <c r="Y12" s="44"/>
      <c r="Z12" s="44"/>
      <c r="AA12" s="44"/>
      <c r="AB12" s="44"/>
      <c r="AC12" s="44"/>
      <c r="AD12" s="44"/>
      <c r="AE12" s="66"/>
      <c r="AF12" s="44"/>
      <c r="AG12" s="65"/>
    </row>
    <row r="13" spans="2:33" s="6" customFormat="1" ht="40.5" customHeight="1" x14ac:dyDescent="0.15">
      <c r="B13" s="157" t="s">
        <v>45</v>
      </c>
      <c r="C13" s="158"/>
      <c r="D13" s="158"/>
      <c r="E13" s="158"/>
      <c r="F13" s="159"/>
      <c r="H13" s="158" t="s">
        <v>44</v>
      </c>
      <c r="I13" s="158"/>
      <c r="J13" s="158"/>
      <c r="K13" s="158"/>
      <c r="L13" s="158"/>
      <c r="M13" s="158"/>
      <c r="N13" s="158"/>
      <c r="O13" s="158"/>
      <c r="P13" s="158"/>
      <c r="Q13" s="158"/>
      <c r="R13" s="158"/>
      <c r="S13" s="158"/>
      <c r="T13" s="158"/>
      <c r="U13" s="158"/>
      <c r="V13" s="158"/>
      <c r="W13" s="158"/>
      <c r="X13" s="158"/>
      <c r="Y13" s="158"/>
      <c r="Z13" s="158"/>
      <c r="AA13" s="158"/>
      <c r="AB13" s="158"/>
      <c r="AC13" s="158"/>
      <c r="AE13" s="31"/>
      <c r="AG13" s="32"/>
    </row>
    <row r="14" spans="2:33" s="6" customFormat="1" ht="27" customHeight="1" x14ac:dyDescent="0.15">
      <c r="B14" s="157"/>
      <c r="C14" s="158"/>
      <c r="D14" s="158"/>
      <c r="E14" s="158"/>
      <c r="F14" s="159"/>
      <c r="Z14" s="24"/>
      <c r="AA14" s="24"/>
      <c r="AB14" s="24"/>
      <c r="AC14" s="24"/>
      <c r="AE14" s="40" t="s">
        <v>23</v>
      </c>
      <c r="AF14" s="39" t="s">
        <v>4</v>
      </c>
      <c r="AG14" s="38" t="s">
        <v>22</v>
      </c>
    </row>
    <row r="15" spans="2:33" s="6" customFormat="1" ht="30" customHeight="1" x14ac:dyDescent="0.15">
      <c r="B15" s="157"/>
      <c r="C15" s="158"/>
      <c r="D15" s="158"/>
      <c r="E15" s="158"/>
      <c r="F15" s="159"/>
      <c r="H15" s="64" t="s">
        <v>43</v>
      </c>
      <c r="I15" s="160" t="s">
        <v>42</v>
      </c>
      <c r="J15" s="161"/>
      <c r="K15" s="161"/>
      <c r="L15" s="161"/>
      <c r="M15" s="161"/>
      <c r="N15" s="161"/>
      <c r="O15" s="161"/>
      <c r="P15" s="161"/>
      <c r="Q15" s="161"/>
      <c r="R15" s="161"/>
      <c r="S15" s="161"/>
      <c r="T15" s="161"/>
      <c r="U15" s="161"/>
      <c r="V15" s="162"/>
      <c r="W15" s="163"/>
      <c r="X15" s="164"/>
      <c r="Y15" s="59" t="s">
        <v>27</v>
      </c>
      <c r="Z15" s="24"/>
      <c r="AA15" s="24"/>
      <c r="AB15" s="24"/>
      <c r="AC15" s="24"/>
      <c r="AE15" s="31"/>
      <c r="AG15" s="32"/>
    </row>
    <row r="16" spans="2:33" s="6" customFormat="1" ht="30" customHeight="1" x14ac:dyDescent="0.15">
      <c r="B16" s="157"/>
      <c r="C16" s="158"/>
      <c r="D16" s="158"/>
      <c r="E16" s="158"/>
      <c r="F16" s="159"/>
      <c r="H16" s="64" t="s">
        <v>41</v>
      </c>
      <c r="I16" s="160" t="s">
        <v>40</v>
      </c>
      <c r="J16" s="161"/>
      <c r="K16" s="161"/>
      <c r="L16" s="161"/>
      <c r="M16" s="161"/>
      <c r="N16" s="161"/>
      <c r="O16" s="161"/>
      <c r="P16" s="161"/>
      <c r="Q16" s="161"/>
      <c r="R16" s="161"/>
      <c r="S16" s="161"/>
      <c r="T16" s="161"/>
      <c r="U16" s="161"/>
      <c r="V16" s="162"/>
      <c r="W16" s="163"/>
      <c r="X16" s="164"/>
      <c r="Y16" s="59" t="s">
        <v>27</v>
      </c>
      <c r="Z16" s="6" t="s">
        <v>26</v>
      </c>
      <c r="AA16" s="165" t="s">
        <v>39</v>
      </c>
      <c r="AB16" s="165"/>
      <c r="AC16" s="165"/>
      <c r="AE16" s="22" t="s">
        <v>3</v>
      </c>
      <c r="AF16" s="21" t="s">
        <v>4</v>
      </c>
      <c r="AG16" s="20" t="s">
        <v>3</v>
      </c>
    </row>
    <row r="17" spans="2:33" s="6" customFormat="1" ht="30" customHeight="1" x14ac:dyDescent="0.15">
      <c r="B17" s="157"/>
      <c r="C17" s="158"/>
      <c r="D17" s="158"/>
      <c r="E17" s="158"/>
      <c r="F17" s="159"/>
      <c r="H17" s="64" t="s">
        <v>38</v>
      </c>
      <c r="I17" s="160" t="s">
        <v>37</v>
      </c>
      <c r="J17" s="161"/>
      <c r="K17" s="161"/>
      <c r="L17" s="161"/>
      <c r="M17" s="161"/>
      <c r="N17" s="161"/>
      <c r="O17" s="161"/>
      <c r="P17" s="161"/>
      <c r="Q17" s="161"/>
      <c r="R17" s="161"/>
      <c r="S17" s="161"/>
      <c r="T17" s="161"/>
      <c r="U17" s="161"/>
      <c r="V17" s="162"/>
      <c r="W17" s="163"/>
      <c r="X17" s="164"/>
      <c r="Y17" s="59" t="s">
        <v>27</v>
      </c>
      <c r="Z17" s="6" t="s">
        <v>26</v>
      </c>
      <c r="AA17" s="165" t="s">
        <v>36</v>
      </c>
      <c r="AB17" s="165"/>
      <c r="AC17" s="165"/>
      <c r="AE17" s="22" t="s">
        <v>3</v>
      </c>
      <c r="AF17" s="21" t="s">
        <v>4</v>
      </c>
      <c r="AG17" s="20" t="s">
        <v>3</v>
      </c>
    </row>
    <row r="18" spans="2:33" s="6" customFormat="1" ht="30" customHeight="1" x14ac:dyDescent="0.15">
      <c r="B18" s="30"/>
      <c r="C18" s="7"/>
      <c r="D18" s="7"/>
      <c r="E18" s="7"/>
      <c r="F18" s="29"/>
      <c r="H18" s="64" t="s">
        <v>35</v>
      </c>
      <c r="I18" s="160" t="s">
        <v>34</v>
      </c>
      <c r="J18" s="161"/>
      <c r="K18" s="161"/>
      <c r="L18" s="161"/>
      <c r="M18" s="161"/>
      <c r="N18" s="161"/>
      <c r="O18" s="161"/>
      <c r="P18" s="161"/>
      <c r="Q18" s="161"/>
      <c r="R18" s="161"/>
      <c r="S18" s="161"/>
      <c r="T18" s="161"/>
      <c r="U18" s="161"/>
      <c r="V18" s="162"/>
      <c r="W18" s="163"/>
      <c r="X18" s="164"/>
      <c r="Y18" s="59" t="s">
        <v>27</v>
      </c>
      <c r="AA18" s="23"/>
      <c r="AB18" s="23"/>
      <c r="AC18" s="23"/>
      <c r="AE18" s="34"/>
      <c r="AF18" s="27"/>
      <c r="AG18" s="33"/>
    </row>
    <row r="19" spans="2:33" s="6" customFormat="1" ht="40.5" customHeight="1" x14ac:dyDescent="0.15">
      <c r="B19" s="63"/>
      <c r="C19" s="62"/>
      <c r="D19" s="62"/>
      <c r="E19" s="62"/>
      <c r="F19" s="61"/>
      <c r="H19" s="64" t="s">
        <v>33</v>
      </c>
      <c r="I19" s="160" t="s">
        <v>32</v>
      </c>
      <c r="J19" s="161"/>
      <c r="K19" s="161"/>
      <c r="L19" s="161"/>
      <c r="M19" s="161"/>
      <c r="N19" s="161"/>
      <c r="O19" s="161"/>
      <c r="P19" s="161"/>
      <c r="Q19" s="161"/>
      <c r="R19" s="161"/>
      <c r="S19" s="161"/>
      <c r="T19" s="161"/>
      <c r="U19" s="161"/>
      <c r="V19" s="162"/>
      <c r="W19" s="163"/>
      <c r="X19" s="164"/>
      <c r="Y19" s="59" t="s">
        <v>27</v>
      </c>
      <c r="Z19" s="6" t="s">
        <v>26</v>
      </c>
      <c r="AA19" s="177" t="s">
        <v>31</v>
      </c>
      <c r="AB19" s="177"/>
      <c r="AC19" s="177"/>
      <c r="AE19" s="22" t="s">
        <v>3</v>
      </c>
      <c r="AF19" s="21" t="s">
        <v>4</v>
      </c>
      <c r="AG19" s="20" t="s">
        <v>3</v>
      </c>
    </row>
    <row r="20" spans="2:33" s="6" customFormat="1" ht="12" customHeight="1" x14ac:dyDescent="0.15">
      <c r="B20" s="63"/>
      <c r="C20" s="62"/>
      <c r="D20" s="62"/>
      <c r="E20" s="62"/>
      <c r="F20" s="61"/>
      <c r="H20" s="27"/>
      <c r="I20" s="60"/>
      <c r="J20" s="60"/>
      <c r="K20" s="60"/>
      <c r="L20" s="60"/>
      <c r="M20" s="60"/>
      <c r="N20" s="60"/>
      <c r="O20" s="60"/>
      <c r="P20" s="60"/>
      <c r="Q20" s="60"/>
      <c r="R20" s="60"/>
      <c r="S20" s="60"/>
      <c r="T20" s="60"/>
      <c r="U20" s="60"/>
      <c r="V20" s="60"/>
      <c r="Y20" s="24"/>
      <c r="AA20" s="23"/>
      <c r="AB20" s="23"/>
      <c r="AC20" s="23"/>
      <c r="AE20" s="34"/>
      <c r="AF20" s="27"/>
      <c r="AG20" s="33"/>
    </row>
    <row r="21" spans="2:33" s="6" customFormat="1" x14ac:dyDescent="0.15">
      <c r="B21" s="63"/>
      <c r="C21" s="62"/>
      <c r="D21" s="62"/>
      <c r="E21" s="62"/>
      <c r="F21" s="61"/>
      <c r="H21" s="28" t="s">
        <v>30</v>
      </c>
      <c r="I21" s="60"/>
      <c r="J21" s="60"/>
      <c r="K21" s="60"/>
      <c r="L21" s="60"/>
      <c r="M21" s="60"/>
      <c r="N21" s="60"/>
      <c r="O21" s="60"/>
      <c r="P21" s="60"/>
      <c r="Q21" s="60"/>
      <c r="R21" s="60"/>
      <c r="S21" s="60"/>
      <c r="T21" s="60"/>
      <c r="U21" s="60"/>
      <c r="V21" s="60"/>
      <c r="Y21" s="24"/>
      <c r="AA21" s="23"/>
      <c r="AB21" s="23"/>
      <c r="AC21" s="23"/>
      <c r="AE21" s="34"/>
      <c r="AF21" s="27"/>
      <c r="AG21" s="33"/>
    </row>
    <row r="22" spans="2:33" s="6" customFormat="1" ht="47.25" customHeight="1" x14ac:dyDescent="0.15">
      <c r="B22" s="31"/>
      <c r="G22" s="31"/>
      <c r="H22" s="173" t="s">
        <v>29</v>
      </c>
      <c r="I22" s="174"/>
      <c r="J22" s="174"/>
      <c r="K22" s="174"/>
      <c r="L22" s="175"/>
      <c r="M22" s="56" t="s">
        <v>28</v>
      </c>
      <c r="N22" s="55"/>
      <c r="O22" s="55"/>
      <c r="P22" s="176"/>
      <c r="Q22" s="176"/>
      <c r="R22" s="176"/>
      <c r="S22" s="176"/>
      <c r="T22" s="176"/>
      <c r="U22" s="176"/>
      <c r="V22" s="176"/>
      <c r="W22" s="176"/>
      <c r="X22" s="176"/>
      <c r="Y22" s="59" t="s">
        <v>27</v>
      </c>
      <c r="Z22" s="6" t="s">
        <v>26</v>
      </c>
      <c r="AA22" s="177" t="s">
        <v>25</v>
      </c>
      <c r="AB22" s="177"/>
      <c r="AC22" s="177"/>
      <c r="AD22" s="32"/>
      <c r="AE22" s="22" t="s">
        <v>3</v>
      </c>
      <c r="AF22" s="21" t="s">
        <v>4</v>
      </c>
      <c r="AG22" s="20" t="s">
        <v>3</v>
      </c>
    </row>
    <row r="23" spans="2:33" s="6" customFormat="1" ht="18.75" customHeight="1" x14ac:dyDescent="0.15">
      <c r="B23" s="19"/>
      <c r="C23" s="18"/>
      <c r="D23" s="18"/>
      <c r="E23" s="18"/>
      <c r="F23" s="18"/>
      <c r="G23" s="58"/>
      <c r="H23" s="57"/>
      <c r="I23" s="57"/>
      <c r="J23" s="57"/>
      <c r="K23" s="57"/>
      <c r="L23" s="57"/>
      <c r="M23" s="56"/>
      <c r="N23" s="55"/>
      <c r="O23" s="55"/>
      <c r="P23" s="55"/>
      <c r="Q23" s="55"/>
      <c r="R23" s="55"/>
      <c r="S23" s="55"/>
      <c r="T23" s="55"/>
      <c r="U23" s="55"/>
      <c r="V23" s="55"/>
      <c r="W23" s="54"/>
      <c r="X23" s="54"/>
      <c r="Y23" s="53"/>
      <c r="Z23" s="11"/>
      <c r="AA23" s="12"/>
      <c r="AB23" s="12"/>
      <c r="AC23" s="12"/>
      <c r="AD23" s="52"/>
      <c r="AE23" s="9"/>
      <c r="AF23" s="9"/>
      <c r="AG23" s="8"/>
    </row>
    <row r="24" spans="2:33" s="6" customFormat="1" ht="10.5" customHeight="1" x14ac:dyDescent="0.15">
      <c r="B24" s="51"/>
      <c r="C24" s="50"/>
      <c r="D24" s="50"/>
      <c r="E24" s="50"/>
      <c r="F24" s="49"/>
      <c r="G24" s="44"/>
      <c r="H24" s="42"/>
      <c r="I24" s="42"/>
      <c r="J24" s="42"/>
      <c r="K24" s="42"/>
      <c r="L24" s="42"/>
      <c r="M24" s="48"/>
      <c r="N24" s="47"/>
      <c r="O24" s="47"/>
      <c r="P24" s="47"/>
      <c r="Q24" s="47"/>
      <c r="R24" s="47"/>
      <c r="S24" s="47"/>
      <c r="T24" s="47"/>
      <c r="U24" s="47"/>
      <c r="V24" s="47"/>
      <c r="W24" s="44"/>
      <c r="X24" s="44"/>
      <c r="Y24" s="46"/>
      <c r="Z24" s="44"/>
      <c r="AA24" s="45"/>
      <c r="AB24" s="45"/>
      <c r="AC24" s="45"/>
      <c r="AD24" s="44"/>
      <c r="AE24" s="43"/>
      <c r="AF24" s="42"/>
      <c r="AG24" s="41"/>
    </row>
    <row r="25" spans="2:33" s="6" customFormat="1" ht="18.75" customHeight="1" x14ac:dyDescent="0.15">
      <c r="B25" s="30"/>
      <c r="C25" s="7"/>
      <c r="D25" s="7"/>
      <c r="E25" s="7"/>
      <c r="F25" s="29"/>
      <c r="H25" s="28" t="s">
        <v>24</v>
      </c>
      <c r="I25" s="27"/>
      <c r="J25" s="27"/>
      <c r="K25" s="27"/>
      <c r="L25" s="27"/>
      <c r="M25" s="26"/>
      <c r="N25" s="25"/>
      <c r="O25" s="25"/>
      <c r="P25" s="25"/>
      <c r="Q25" s="25"/>
      <c r="R25" s="25"/>
      <c r="S25" s="25"/>
      <c r="T25" s="25"/>
      <c r="U25" s="25"/>
      <c r="V25" s="25"/>
      <c r="Y25" s="24"/>
      <c r="AA25" s="23"/>
      <c r="AB25" s="23"/>
      <c r="AC25" s="23"/>
      <c r="AE25" s="40" t="s">
        <v>23</v>
      </c>
      <c r="AF25" s="39" t="s">
        <v>4</v>
      </c>
      <c r="AG25" s="38" t="s">
        <v>22</v>
      </c>
    </row>
    <row r="26" spans="2:33" s="6" customFormat="1" ht="18.75" customHeight="1" x14ac:dyDescent="0.15">
      <c r="B26" s="157" t="s">
        <v>21</v>
      </c>
      <c r="C26" s="158"/>
      <c r="D26" s="158"/>
      <c r="E26" s="158"/>
      <c r="F26" s="159"/>
      <c r="H26" s="28" t="s">
        <v>20</v>
      </c>
      <c r="I26" s="27"/>
      <c r="J26" s="27"/>
      <c r="K26" s="27"/>
      <c r="L26" s="27"/>
      <c r="M26" s="26"/>
      <c r="N26" s="25"/>
      <c r="O26" s="25"/>
      <c r="P26" s="25"/>
      <c r="Q26" s="25"/>
      <c r="R26" s="25"/>
      <c r="S26" s="25"/>
      <c r="T26" s="25"/>
      <c r="U26" s="25"/>
      <c r="V26" s="25"/>
      <c r="Y26" s="24"/>
      <c r="AA26" s="23"/>
      <c r="AB26" s="23"/>
      <c r="AC26" s="23"/>
      <c r="AE26" s="37"/>
      <c r="AF26" s="26"/>
      <c r="AG26" s="36"/>
    </row>
    <row r="27" spans="2:33" s="6" customFormat="1" ht="18.75" customHeight="1" x14ac:dyDescent="0.15">
      <c r="B27" s="157"/>
      <c r="C27" s="158"/>
      <c r="D27" s="158"/>
      <c r="E27" s="158"/>
      <c r="F27" s="159"/>
      <c r="H27" s="28" t="s">
        <v>19</v>
      </c>
      <c r="I27" s="27"/>
      <c r="J27" s="27"/>
      <c r="K27" s="27"/>
      <c r="L27" s="27"/>
      <c r="M27" s="26"/>
      <c r="N27" s="25"/>
      <c r="O27" s="25"/>
      <c r="P27" s="25"/>
      <c r="Q27" s="25"/>
      <c r="R27" s="25"/>
      <c r="S27" s="25"/>
      <c r="T27" s="25"/>
      <c r="U27" s="25"/>
      <c r="V27" s="25"/>
      <c r="Y27" s="24"/>
      <c r="AA27" s="23"/>
      <c r="AB27" s="23"/>
      <c r="AC27" s="23"/>
      <c r="AE27" s="22" t="s">
        <v>3</v>
      </c>
      <c r="AF27" s="21" t="s">
        <v>4</v>
      </c>
      <c r="AG27" s="20" t="s">
        <v>3</v>
      </c>
    </row>
    <row r="28" spans="2:33" s="6" customFormat="1" ht="18.75" customHeight="1" x14ac:dyDescent="0.15">
      <c r="B28" s="157"/>
      <c r="C28" s="158"/>
      <c r="D28" s="158"/>
      <c r="E28" s="158"/>
      <c r="F28" s="159"/>
      <c r="H28" s="28" t="s">
        <v>18</v>
      </c>
      <c r="I28" s="27"/>
      <c r="J28" s="27"/>
      <c r="K28" s="27"/>
      <c r="L28" s="27"/>
      <c r="M28" s="26"/>
      <c r="N28" s="25"/>
      <c r="O28" s="25"/>
      <c r="P28" s="25"/>
      <c r="Q28" s="25"/>
      <c r="R28" s="25"/>
      <c r="S28" s="25"/>
      <c r="T28" s="25"/>
      <c r="U28" s="25"/>
      <c r="V28" s="25"/>
      <c r="Y28" s="24"/>
      <c r="AA28" s="23"/>
      <c r="AB28" s="23"/>
      <c r="AC28" s="23"/>
      <c r="AE28" s="22" t="s">
        <v>3</v>
      </c>
      <c r="AF28" s="21" t="s">
        <v>4</v>
      </c>
      <c r="AG28" s="20" t="s">
        <v>3</v>
      </c>
    </row>
    <row r="29" spans="2:33" s="6" customFormat="1" ht="18.75" customHeight="1" x14ac:dyDescent="0.15">
      <c r="B29" s="157"/>
      <c r="C29" s="158"/>
      <c r="D29" s="158"/>
      <c r="E29" s="158"/>
      <c r="F29" s="159"/>
      <c r="H29" s="28" t="s">
        <v>17</v>
      </c>
      <c r="I29" s="27"/>
      <c r="J29" s="27"/>
      <c r="K29" s="27"/>
      <c r="L29" s="27"/>
      <c r="M29" s="26"/>
      <c r="N29" s="25"/>
      <c r="O29" s="25"/>
      <c r="P29" s="25"/>
      <c r="Q29" s="25"/>
      <c r="R29" s="25"/>
      <c r="S29" s="25"/>
      <c r="T29" s="25"/>
      <c r="U29" s="25"/>
      <c r="V29" s="25"/>
      <c r="Y29" s="24"/>
      <c r="AA29" s="23"/>
      <c r="AB29" s="23"/>
      <c r="AC29" s="23"/>
      <c r="AE29" s="22" t="s">
        <v>3</v>
      </c>
      <c r="AF29" s="21" t="s">
        <v>4</v>
      </c>
      <c r="AG29" s="20" t="s">
        <v>3</v>
      </c>
    </row>
    <row r="30" spans="2:33" s="6" customFormat="1" ht="18.75" customHeight="1" x14ac:dyDescent="0.15">
      <c r="B30" s="157"/>
      <c r="C30" s="158"/>
      <c r="D30" s="158"/>
      <c r="E30" s="158"/>
      <c r="F30" s="159"/>
      <c r="H30" s="28" t="s">
        <v>16</v>
      </c>
      <c r="I30" s="27"/>
      <c r="J30" s="27"/>
      <c r="K30" s="27"/>
      <c r="L30" s="27"/>
      <c r="M30" s="26"/>
      <c r="N30" s="25"/>
      <c r="O30" s="25"/>
      <c r="P30" s="25"/>
      <c r="Q30" s="25"/>
      <c r="R30" s="25"/>
      <c r="S30" s="25"/>
      <c r="T30" s="25"/>
      <c r="U30" s="25"/>
      <c r="V30" s="25"/>
      <c r="Y30" s="24"/>
      <c r="AA30" s="23"/>
      <c r="AB30" s="23"/>
      <c r="AC30" s="23"/>
      <c r="AE30" s="22" t="s">
        <v>3</v>
      </c>
      <c r="AF30" s="21" t="s">
        <v>4</v>
      </c>
      <c r="AG30" s="20" t="s">
        <v>3</v>
      </c>
    </row>
    <row r="31" spans="2:33" s="6" customFormat="1" ht="18.75" customHeight="1" x14ac:dyDescent="0.15">
      <c r="B31" s="157"/>
      <c r="C31" s="158"/>
      <c r="D31" s="158"/>
      <c r="E31" s="158"/>
      <c r="F31" s="159"/>
      <c r="H31" s="28" t="s">
        <v>15</v>
      </c>
      <c r="I31" s="27"/>
      <c r="J31" s="27"/>
      <c r="K31" s="27"/>
      <c r="L31" s="27"/>
      <c r="M31" s="26"/>
      <c r="N31" s="25"/>
      <c r="O31" s="25"/>
      <c r="P31" s="25"/>
      <c r="Q31" s="25"/>
      <c r="R31" s="25"/>
      <c r="S31" s="25"/>
      <c r="T31" s="25"/>
      <c r="U31" s="25"/>
      <c r="V31" s="25"/>
      <c r="W31" s="25"/>
      <c r="Z31" s="24"/>
      <c r="AB31" s="23"/>
      <c r="AC31" s="23"/>
      <c r="AD31" s="27"/>
      <c r="AE31" s="34"/>
      <c r="AF31" s="27"/>
      <c r="AG31" s="32"/>
    </row>
    <row r="32" spans="2:33" s="6" customFormat="1" ht="18.75" customHeight="1" x14ac:dyDescent="0.15">
      <c r="B32" s="157"/>
      <c r="C32" s="158"/>
      <c r="D32" s="158"/>
      <c r="E32" s="158"/>
      <c r="F32" s="159"/>
      <c r="H32" s="28"/>
      <c r="I32" s="182" t="s">
        <v>14</v>
      </c>
      <c r="J32" s="182"/>
      <c r="K32" s="182"/>
      <c r="L32" s="182"/>
      <c r="M32" s="182"/>
      <c r="N32" s="183"/>
      <c r="O32" s="184"/>
      <c r="P32" s="184"/>
      <c r="Q32" s="184"/>
      <c r="R32" s="184"/>
      <c r="S32" s="184"/>
      <c r="T32" s="184"/>
      <c r="U32" s="184"/>
      <c r="V32" s="184"/>
      <c r="W32" s="184"/>
      <c r="X32" s="184"/>
      <c r="Y32" s="184"/>
      <c r="Z32" s="184"/>
      <c r="AA32" s="184"/>
      <c r="AB32" s="185"/>
      <c r="AC32" s="35"/>
      <c r="AD32" s="27"/>
      <c r="AE32" s="34"/>
      <c r="AF32" s="27"/>
      <c r="AG32" s="32"/>
    </row>
    <row r="33" spans="1:34" s="6" customFormat="1" ht="18.75" customHeight="1" x14ac:dyDescent="0.15">
      <c r="B33" s="157"/>
      <c r="C33" s="158"/>
      <c r="D33" s="158"/>
      <c r="E33" s="158"/>
      <c r="F33" s="159"/>
      <c r="H33" s="28"/>
      <c r="I33" s="182" t="s">
        <v>13</v>
      </c>
      <c r="J33" s="182"/>
      <c r="K33" s="182"/>
      <c r="L33" s="182"/>
      <c r="M33" s="182"/>
      <c r="N33" s="183"/>
      <c r="O33" s="184"/>
      <c r="P33" s="184"/>
      <c r="Q33" s="184"/>
      <c r="R33" s="184"/>
      <c r="S33" s="184"/>
      <c r="T33" s="184"/>
      <c r="U33" s="184"/>
      <c r="V33" s="184"/>
      <c r="W33" s="184"/>
      <c r="X33" s="184"/>
      <c r="Y33" s="184"/>
      <c r="Z33" s="184"/>
      <c r="AA33" s="184"/>
      <c r="AB33" s="185"/>
      <c r="AC33" s="35"/>
      <c r="AD33" s="27"/>
      <c r="AE33" s="34"/>
      <c r="AF33" s="27"/>
      <c r="AG33" s="32"/>
    </row>
    <row r="34" spans="1:34" s="6" customFormat="1" ht="18.75" customHeight="1" x14ac:dyDescent="0.15">
      <c r="B34" s="157"/>
      <c r="C34" s="158"/>
      <c r="D34" s="158"/>
      <c r="E34" s="158"/>
      <c r="F34" s="159"/>
      <c r="H34" s="28"/>
      <c r="I34" s="182" t="s">
        <v>12</v>
      </c>
      <c r="J34" s="182"/>
      <c r="K34" s="182"/>
      <c r="L34" s="182"/>
      <c r="M34" s="182"/>
      <c r="N34" s="183"/>
      <c r="O34" s="184"/>
      <c r="P34" s="184"/>
      <c r="Q34" s="184"/>
      <c r="R34" s="184"/>
      <c r="S34" s="184"/>
      <c r="T34" s="184"/>
      <c r="U34" s="184"/>
      <c r="V34" s="184"/>
      <c r="W34" s="184"/>
      <c r="X34" s="184"/>
      <c r="Y34" s="184"/>
      <c r="Z34" s="184"/>
      <c r="AA34" s="184"/>
      <c r="AB34" s="185"/>
      <c r="AC34" s="35"/>
      <c r="AD34" s="27"/>
      <c r="AE34" s="34"/>
      <c r="AF34" s="27"/>
      <c r="AG34" s="32"/>
    </row>
    <row r="35" spans="1:34" s="6" customFormat="1" ht="33.75" customHeight="1" x14ac:dyDescent="0.15">
      <c r="B35" s="157"/>
      <c r="C35" s="158"/>
      <c r="D35" s="158"/>
      <c r="E35" s="158"/>
      <c r="F35" s="159"/>
      <c r="H35" s="186" t="s">
        <v>11</v>
      </c>
      <c r="I35" s="186"/>
      <c r="J35" s="186"/>
      <c r="K35" s="186"/>
      <c r="L35" s="186"/>
      <c r="M35" s="186"/>
      <c r="N35" s="186"/>
      <c r="O35" s="186"/>
      <c r="P35" s="186"/>
      <c r="Q35" s="186"/>
      <c r="R35" s="186"/>
      <c r="S35" s="186"/>
      <c r="T35" s="186"/>
      <c r="U35" s="186"/>
      <c r="V35" s="186"/>
      <c r="W35" s="186"/>
      <c r="X35" s="186"/>
      <c r="Y35" s="186"/>
      <c r="Z35" s="186"/>
      <c r="AA35" s="186"/>
      <c r="AB35" s="186"/>
      <c r="AC35" s="186"/>
      <c r="AE35" s="34"/>
      <c r="AF35" s="27"/>
      <c r="AG35" s="33"/>
    </row>
    <row r="36" spans="1:34" s="6" customFormat="1" ht="36" customHeight="1" x14ac:dyDescent="0.15">
      <c r="B36" s="157"/>
      <c r="C36" s="158"/>
      <c r="D36" s="158"/>
      <c r="E36" s="158"/>
      <c r="F36" s="159"/>
      <c r="H36" s="177" t="s">
        <v>10</v>
      </c>
      <c r="I36" s="177"/>
      <c r="J36" s="177"/>
      <c r="K36" s="177"/>
      <c r="L36" s="177"/>
      <c r="M36" s="177"/>
      <c r="N36" s="177"/>
      <c r="O36" s="177"/>
      <c r="P36" s="177"/>
      <c r="Q36" s="177"/>
      <c r="R36" s="177"/>
      <c r="S36" s="177"/>
      <c r="T36" s="177"/>
      <c r="U36" s="177"/>
      <c r="V36" s="177"/>
      <c r="W36" s="177"/>
      <c r="X36" s="177"/>
      <c r="Y36" s="177"/>
      <c r="Z36" s="177"/>
      <c r="AA36" s="177"/>
      <c r="AB36" s="177"/>
      <c r="AC36" s="177"/>
      <c r="AD36" s="187"/>
      <c r="AE36" s="22" t="s">
        <v>3</v>
      </c>
      <c r="AF36" s="21" t="s">
        <v>4</v>
      </c>
      <c r="AG36" s="20" t="s">
        <v>3</v>
      </c>
    </row>
    <row r="37" spans="1:34" s="6" customFormat="1" ht="18.75" customHeight="1" x14ac:dyDescent="0.15">
      <c r="B37" s="157"/>
      <c r="C37" s="158"/>
      <c r="D37" s="158"/>
      <c r="E37" s="158"/>
      <c r="F37" s="159"/>
      <c r="H37" s="28" t="s">
        <v>9</v>
      </c>
      <c r="I37" s="23"/>
      <c r="J37" s="23"/>
      <c r="K37" s="23"/>
      <c r="L37" s="23"/>
      <c r="M37" s="23"/>
      <c r="N37" s="23"/>
      <c r="O37" s="23"/>
      <c r="P37" s="23"/>
      <c r="Q37" s="23"/>
      <c r="R37" s="23"/>
      <c r="S37" s="23"/>
      <c r="T37" s="23"/>
      <c r="U37" s="23"/>
      <c r="V37" s="23"/>
      <c r="W37" s="23"/>
      <c r="X37" s="23"/>
      <c r="Y37" s="23"/>
      <c r="Z37" s="23"/>
      <c r="AA37" s="23"/>
      <c r="AB37" s="23"/>
      <c r="AC37" s="23"/>
      <c r="AE37" s="22" t="s">
        <v>3</v>
      </c>
      <c r="AF37" s="21" t="s">
        <v>4</v>
      </c>
      <c r="AG37" s="20" t="s">
        <v>3</v>
      </c>
    </row>
    <row r="38" spans="1:34" s="6" customFormat="1" ht="18.75" customHeight="1" x14ac:dyDescent="0.15">
      <c r="A38" s="32"/>
      <c r="B38" s="179"/>
      <c r="C38" s="179"/>
      <c r="D38" s="179"/>
      <c r="E38" s="179"/>
      <c r="F38" s="180"/>
      <c r="G38" s="31"/>
      <c r="H38" s="28" t="s">
        <v>8</v>
      </c>
      <c r="I38" s="27"/>
      <c r="J38" s="27"/>
      <c r="K38" s="27"/>
      <c r="L38" s="27"/>
      <c r="M38" s="26"/>
      <c r="N38" s="25"/>
      <c r="O38" s="25"/>
      <c r="P38" s="25"/>
      <c r="Q38" s="25"/>
      <c r="R38" s="25"/>
      <c r="S38" s="25"/>
      <c r="T38" s="25"/>
      <c r="U38" s="25"/>
      <c r="V38" s="25"/>
      <c r="Y38" s="24"/>
      <c r="AA38" s="23"/>
      <c r="AB38" s="23"/>
      <c r="AC38" s="23"/>
      <c r="AE38" s="22" t="s">
        <v>3</v>
      </c>
      <c r="AF38" s="21" t="s">
        <v>4</v>
      </c>
      <c r="AG38" s="20" t="s">
        <v>3</v>
      </c>
    </row>
    <row r="39" spans="1:34" s="6" customFormat="1" ht="18.75" customHeight="1" x14ac:dyDescent="0.15">
      <c r="B39" s="157"/>
      <c r="C39" s="181"/>
      <c r="D39" s="158"/>
      <c r="E39" s="158"/>
      <c r="F39" s="159"/>
      <c r="H39" s="28" t="s">
        <v>7</v>
      </c>
      <c r="I39" s="27"/>
      <c r="J39" s="27"/>
      <c r="K39" s="27"/>
      <c r="L39" s="27"/>
      <c r="M39" s="26"/>
      <c r="N39" s="25"/>
      <c r="O39" s="25"/>
      <c r="P39" s="25"/>
      <c r="Q39" s="25"/>
      <c r="R39" s="25"/>
      <c r="S39" s="25"/>
      <c r="T39" s="25"/>
      <c r="U39" s="25"/>
      <c r="V39" s="25"/>
      <c r="Y39" s="24"/>
      <c r="AA39" s="23"/>
      <c r="AB39" s="23"/>
      <c r="AC39" s="23"/>
      <c r="AE39" s="22" t="s">
        <v>3</v>
      </c>
      <c r="AF39" s="21" t="s">
        <v>4</v>
      </c>
      <c r="AG39" s="20" t="s">
        <v>3</v>
      </c>
    </row>
    <row r="40" spans="1:34" s="6" customFormat="1" ht="18.75" customHeight="1" x14ac:dyDescent="0.15">
      <c r="B40" s="30"/>
      <c r="C40" s="7"/>
      <c r="D40" s="7"/>
      <c r="E40" s="7"/>
      <c r="F40" s="29"/>
      <c r="H40" s="28" t="s">
        <v>6</v>
      </c>
      <c r="I40" s="27"/>
      <c r="J40" s="27"/>
      <c r="K40" s="27"/>
      <c r="L40" s="27"/>
      <c r="M40" s="26"/>
      <c r="N40" s="25"/>
      <c r="O40" s="25"/>
      <c r="P40" s="25"/>
      <c r="Q40" s="25"/>
      <c r="R40" s="25"/>
      <c r="S40" s="25"/>
      <c r="T40" s="25"/>
      <c r="U40" s="25"/>
      <c r="V40" s="25"/>
      <c r="Y40" s="24"/>
      <c r="AA40" s="23"/>
      <c r="AB40" s="23"/>
      <c r="AC40" s="23"/>
      <c r="AE40" s="22" t="s">
        <v>3</v>
      </c>
      <c r="AF40" s="21" t="s">
        <v>4</v>
      </c>
      <c r="AG40" s="20" t="s">
        <v>3</v>
      </c>
    </row>
    <row r="41" spans="1:34" s="6" customFormat="1" ht="18.75" customHeight="1" x14ac:dyDescent="0.15">
      <c r="B41" s="30"/>
      <c r="C41" s="7"/>
      <c r="D41" s="7"/>
      <c r="E41" s="7"/>
      <c r="F41" s="29"/>
      <c r="H41" s="28" t="s">
        <v>5</v>
      </c>
      <c r="I41" s="27"/>
      <c r="J41" s="27"/>
      <c r="K41" s="27"/>
      <c r="L41" s="27"/>
      <c r="M41" s="26"/>
      <c r="N41" s="25"/>
      <c r="O41" s="25"/>
      <c r="P41" s="25"/>
      <c r="Q41" s="25"/>
      <c r="R41" s="25"/>
      <c r="S41" s="25"/>
      <c r="T41" s="25"/>
      <c r="U41" s="25"/>
      <c r="V41" s="25"/>
      <c r="Y41" s="24"/>
      <c r="AA41" s="23"/>
      <c r="AB41" s="23"/>
      <c r="AC41" s="23"/>
      <c r="AE41" s="22" t="s">
        <v>3</v>
      </c>
      <c r="AF41" s="21" t="s">
        <v>4</v>
      </c>
      <c r="AG41" s="20" t="s">
        <v>3</v>
      </c>
    </row>
    <row r="42" spans="1:34" s="6" customFormat="1" ht="18.75" customHeight="1" x14ac:dyDescent="0.15">
      <c r="B42" s="19"/>
      <c r="C42" s="18"/>
      <c r="D42" s="18"/>
      <c r="E42" s="18"/>
      <c r="F42" s="17"/>
      <c r="G42" s="11"/>
      <c r="H42" s="16"/>
      <c r="I42" s="9"/>
      <c r="J42" s="9"/>
      <c r="K42" s="9"/>
      <c r="L42" s="9"/>
      <c r="M42" s="15"/>
      <c r="N42" s="14"/>
      <c r="O42" s="14"/>
      <c r="P42" s="14"/>
      <c r="Q42" s="14"/>
      <c r="R42" s="14"/>
      <c r="S42" s="14"/>
      <c r="T42" s="14"/>
      <c r="U42" s="14"/>
      <c r="V42" s="14"/>
      <c r="W42" s="11"/>
      <c r="X42" s="11"/>
      <c r="Y42" s="13"/>
      <c r="Z42" s="11"/>
      <c r="AA42" s="12"/>
      <c r="AB42" s="12"/>
      <c r="AC42" s="12"/>
      <c r="AD42" s="11"/>
      <c r="AE42" s="10"/>
      <c r="AF42" s="9"/>
      <c r="AG42" s="8"/>
    </row>
    <row r="43" spans="1:34" s="6" customFormat="1" ht="33" customHeight="1" x14ac:dyDescent="0.15">
      <c r="B43" s="158" t="s">
        <v>2</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7"/>
    </row>
    <row r="44" spans="1:34" s="6" customFormat="1" ht="47.25" customHeight="1" x14ac:dyDescent="0.15">
      <c r="B44" s="158" t="s">
        <v>1</v>
      </c>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row>
    <row r="45" spans="1:34" s="6" customFormat="1" ht="27" customHeight="1" x14ac:dyDescent="0.15">
      <c r="B45" s="178" t="s">
        <v>0</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row>
    <row r="46" spans="1:34"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x14ac:dyDescent="0.15">
      <c r="C122" s="4"/>
      <c r="D122" s="4"/>
      <c r="E122" s="4"/>
      <c r="F122" s="4"/>
      <c r="G122" s="4"/>
    </row>
    <row r="123" spans="3:7" x14ac:dyDescent="0.15">
      <c r="C123" s="3"/>
    </row>
  </sheetData>
  <mergeCells count="36">
    <mergeCell ref="B43:AE43"/>
    <mergeCell ref="B44:AG44"/>
    <mergeCell ref="B45:AH45"/>
    <mergeCell ref="B26:F39"/>
    <mergeCell ref="I32:M32"/>
    <mergeCell ref="N32:AB32"/>
    <mergeCell ref="I33:M33"/>
    <mergeCell ref="N33:AB33"/>
    <mergeCell ref="H35:AC35"/>
    <mergeCell ref="H36:AD36"/>
    <mergeCell ref="I34:M34"/>
    <mergeCell ref="N34:AB34"/>
    <mergeCell ref="H22:L22"/>
    <mergeCell ref="P22:X22"/>
    <mergeCell ref="AA22:AC22"/>
    <mergeCell ref="I17:V17"/>
    <mergeCell ref="W17:X17"/>
    <mergeCell ref="AA17:AC17"/>
    <mergeCell ref="W19:X19"/>
    <mergeCell ref="AA19:AC19"/>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7"/>
  <sheetViews>
    <sheetView view="pageBreakPreview" zoomScale="85" zoomScaleNormal="100" zoomScaleSheetLayoutView="85" workbookViewId="0">
      <selection activeCell="AA38" sqref="AA38"/>
    </sheetView>
  </sheetViews>
  <sheetFormatPr defaultColWidth="11" defaultRowHeight="12" customHeight="1" x14ac:dyDescent="0.15"/>
  <cols>
    <col min="1" max="1" width="3.125" style="73" bestFit="1" customWidth="1"/>
    <col min="2" max="2" width="12.625" style="73" customWidth="1"/>
    <col min="3" max="4" width="4.5" style="73" customWidth="1"/>
    <col min="5" max="5" width="1.875" style="73" customWidth="1"/>
    <col min="6" max="6" width="4.375" style="73" customWidth="1"/>
    <col min="7" max="7" width="2.25" style="73" customWidth="1"/>
    <col min="8" max="20" width="5" style="73" customWidth="1"/>
    <col min="21" max="16384" width="11" style="73"/>
  </cols>
  <sheetData>
    <row r="1" spans="1:20" ht="15" customHeight="1" x14ac:dyDescent="0.15">
      <c r="A1" s="73" t="s">
        <v>130</v>
      </c>
      <c r="C1" s="281" t="s">
        <v>120</v>
      </c>
      <c r="D1" s="281"/>
      <c r="E1" s="281"/>
      <c r="F1" s="281"/>
      <c r="G1" s="281"/>
      <c r="H1" s="281"/>
      <c r="I1" s="281"/>
      <c r="J1" s="281"/>
      <c r="K1" s="281"/>
      <c r="L1" s="281"/>
      <c r="M1" s="281"/>
      <c r="N1" s="281"/>
      <c r="O1" s="281"/>
      <c r="P1" s="281"/>
      <c r="Q1" s="281"/>
      <c r="R1" s="74"/>
      <c r="S1" s="74"/>
      <c r="T1" s="75"/>
    </row>
    <row r="2" spans="1:20" ht="13.5" customHeight="1" x14ac:dyDescent="0.15">
      <c r="B2" s="76"/>
      <c r="C2" s="77"/>
      <c r="D2" s="77"/>
      <c r="E2" s="77"/>
      <c r="F2" s="78" t="s">
        <v>73</v>
      </c>
      <c r="G2" s="77"/>
      <c r="H2" s="77"/>
      <c r="I2" s="77"/>
      <c r="J2" s="77"/>
      <c r="K2" s="77"/>
      <c r="L2" s="77"/>
      <c r="M2" s="77"/>
      <c r="N2" s="77"/>
      <c r="O2" s="77"/>
      <c r="P2" s="77"/>
      <c r="Q2" s="77"/>
      <c r="R2" s="77"/>
      <c r="S2" s="75"/>
      <c r="T2" s="75"/>
    </row>
    <row r="3" spans="1:20" ht="13.5" customHeight="1" x14ac:dyDescent="0.15">
      <c r="B3" s="76"/>
      <c r="C3" s="77"/>
      <c r="D3" s="77"/>
      <c r="E3" s="77"/>
      <c r="F3" s="78"/>
      <c r="G3" s="77"/>
      <c r="H3" s="77"/>
      <c r="I3" s="77"/>
      <c r="J3" s="77"/>
      <c r="K3" s="77"/>
      <c r="L3" s="77"/>
      <c r="M3" s="77"/>
      <c r="N3" s="77"/>
      <c r="O3" s="77"/>
      <c r="P3" s="77"/>
      <c r="Q3" s="77"/>
      <c r="R3" s="77"/>
      <c r="S3" s="75"/>
      <c r="T3" s="75"/>
    </row>
    <row r="4" spans="1:20" ht="17.25" customHeight="1" x14ac:dyDescent="0.15">
      <c r="B4" s="108"/>
      <c r="C4" s="78" t="s">
        <v>74</v>
      </c>
      <c r="D4" s="77"/>
      <c r="E4" s="77"/>
      <c r="F4" s="77"/>
      <c r="G4" s="77"/>
      <c r="H4" s="77"/>
      <c r="I4" s="109"/>
      <c r="J4" s="110"/>
      <c r="K4" s="111" t="s">
        <v>114</v>
      </c>
      <c r="L4" s="77"/>
      <c r="M4" s="77"/>
      <c r="N4" s="77"/>
      <c r="O4" s="77"/>
      <c r="P4" s="77"/>
      <c r="Q4" s="77"/>
      <c r="R4" s="77"/>
      <c r="S4" s="75"/>
      <c r="T4" s="75"/>
    </row>
    <row r="5" spans="1:20" ht="6" customHeight="1" x14ac:dyDescent="0.15">
      <c r="B5" s="75"/>
      <c r="C5" s="75"/>
      <c r="D5" s="75"/>
      <c r="E5" s="75"/>
      <c r="F5" s="75"/>
      <c r="G5" s="75"/>
      <c r="H5" s="75"/>
      <c r="I5" s="75"/>
      <c r="J5" s="75"/>
      <c r="K5" s="75"/>
      <c r="L5" s="113"/>
      <c r="M5" s="113"/>
      <c r="N5" s="114"/>
      <c r="O5" s="114"/>
      <c r="P5" s="106"/>
      <c r="Q5" s="112"/>
      <c r="R5" s="114"/>
      <c r="S5" s="115"/>
      <c r="T5" s="75"/>
    </row>
    <row r="6" spans="1:20" ht="13.5" customHeight="1" x14ac:dyDescent="0.15">
      <c r="A6" s="116"/>
      <c r="B6" s="117"/>
      <c r="C6" s="118"/>
      <c r="D6" s="118"/>
      <c r="E6" s="118"/>
      <c r="F6" s="118"/>
      <c r="G6" s="118"/>
      <c r="H6" s="118"/>
      <c r="I6" s="118"/>
      <c r="J6" s="118"/>
      <c r="K6" s="119"/>
      <c r="L6" s="275" t="s">
        <v>43</v>
      </c>
      <c r="M6" s="276"/>
      <c r="N6" s="276" t="s">
        <v>41</v>
      </c>
      <c r="O6" s="276"/>
      <c r="P6" s="276" t="s">
        <v>38</v>
      </c>
      <c r="Q6" s="276"/>
      <c r="R6" s="75"/>
      <c r="S6" s="75"/>
      <c r="T6" s="75"/>
    </row>
    <row r="7" spans="1:20" ht="81.75" customHeight="1" x14ac:dyDescent="0.15">
      <c r="A7" s="120"/>
      <c r="B7" s="121"/>
      <c r="C7" s="121" t="s">
        <v>75</v>
      </c>
      <c r="D7" s="121"/>
      <c r="E7" s="121"/>
      <c r="F7" s="121"/>
      <c r="G7" s="121"/>
      <c r="H7" s="121"/>
      <c r="I7" s="122" t="s">
        <v>76</v>
      </c>
      <c r="J7" s="121"/>
      <c r="K7" s="123"/>
      <c r="L7" s="277" t="s">
        <v>77</v>
      </c>
      <c r="M7" s="278"/>
      <c r="N7" s="279" t="s">
        <v>78</v>
      </c>
      <c r="O7" s="280"/>
      <c r="P7" s="279" t="s">
        <v>79</v>
      </c>
      <c r="Q7" s="280"/>
      <c r="R7" s="124"/>
      <c r="S7" s="124"/>
    </row>
    <row r="8" spans="1:20" ht="17.25" customHeight="1" x14ac:dyDescent="0.15">
      <c r="A8" s="125"/>
      <c r="B8" s="256" t="s">
        <v>80</v>
      </c>
      <c r="C8" s="256"/>
      <c r="D8" s="256"/>
      <c r="E8" s="282"/>
      <c r="F8" s="258" t="s">
        <v>61</v>
      </c>
      <c r="G8" s="257"/>
      <c r="H8" s="126"/>
      <c r="I8" s="83" t="s">
        <v>60</v>
      </c>
      <c r="J8" s="126"/>
      <c r="K8" s="83" t="s">
        <v>81</v>
      </c>
      <c r="L8" s="259"/>
      <c r="M8" s="259"/>
      <c r="N8" s="259"/>
      <c r="O8" s="259"/>
      <c r="P8" s="259"/>
      <c r="Q8" s="259"/>
      <c r="R8" s="124"/>
      <c r="S8" s="124"/>
    </row>
    <row r="9" spans="1:20" ht="17.25" customHeight="1" x14ac:dyDescent="0.15">
      <c r="A9" s="125"/>
      <c r="B9" s="256" t="s">
        <v>82</v>
      </c>
      <c r="C9" s="257"/>
      <c r="D9" s="257"/>
      <c r="E9" s="257"/>
      <c r="F9" s="258" t="s">
        <v>61</v>
      </c>
      <c r="G9" s="257"/>
      <c r="H9" s="126"/>
      <c r="I9" s="83" t="s">
        <v>60</v>
      </c>
      <c r="J9" s="126"/>
      <c r="K9" s="83" t="s">
        <v>81</v>
      </c>
      <c r="L9" s="259"/>
      <c r="M9" s="259"/>
      <c r="N9" s="259"/>
      <c r="O9" s="259"/>
      <c r="P9" s="259"/>
      <c r="Q9" s="259"/>
      <c r="R9" s="124"/>
      <c r="S9" s="124"/>
    </row>
    <row r="10" spans="1:20" ht="17.25" customHeight="1" x14ac:dyDescent="0.15">
      <c r="A10" s="125"/>
      <c r="B10" s="256" t="s">
        <v>83</v>
      </c>
      <c r="C10" s="257"/>
      <c r="D10" s="257"/>
      <c r="E10" s="257"/>
      <c r="F10" s="258" t="s">
        <v>61</v>
      </c>
      <c r="G10" s="257"/>
      <c r="H10" s="126"/>
      <c r="I10" s="83" t="s">
        <v>60</v>
      </c>
      <c r="J10" s="126"/>
      <c r="K10" s="83" t="s">
        <v>81</v>
      </c>
      <c r="L10" s="259"/>
      <c r="M10" s="259"/>
      <c r="N10" s="259"/>
      <c r="O10" s="259"/>
      <c r="P10" s="259"/>
      <c r="Q10" s="259"/>
      <c r="R10" s="124"/>
      <c r="S10" s="124"/>
    </row>
    <row r="11" spans="1:20" ht="17.25" customHeight="1" x14ac:dyDescent="0.15">
      <c r="A11" s="125"/>
      <c r="B11" s="256" t="s">
        <v>84</v>
      </c>
      <c r="C11" s="257"/>
      <c r="D11" s="257"/>
      <c r="E11" s="257"/>
      <c r="F11" s="258" t="s">
        <v>61</v>
      </c>
      <c r="G11" s="257"/>
      <c r="H11" s="126"/>
      <c r="I11" s="83" t="s">
        <v>60</v>
      </c>
      <c r="J11" s="126"/>
      <c r="K11" s="83" t="s">
        <v>81</v>
      </c>
      <c r="L11" s="259"/>
      <c r="M11" s="259"/>
      <c r="N11" s="259"/>
      <c r="O11" s="259"/>
      <c r="P11" s="259"/>
      <c r="Q11" s="259"/>
      <c r="R11" s="124"/>
      <c r="S11" s="124"/>
    </row>
    <row r="12" spans="1:20" ht="17.25" customHeight="1" x14ac:dyDescent="0.15">
      <c r="A12" s="125"/>
      <c r="B12" s="256" t="s">
        <v>85</v>
      </c>
      <c r="C12" s="257"/>
      <c r="D12" s="257"/>
      <c r="E12" s="257"/>
      <c r="F12" s="258" t="s">
        <v>61</v>
      </c>
      <c r="G12" s="257"/>
      <c r="H12" s="126"/>
      <c r="I12" s="83" t="s">
        <v>60</v>
      </c>
      <c r="J12" s="126"/>
      <c r="K12" s="83" t="s">
        <v>81</v>
      </c>
      <c r="L12" s="259"/>
      <c r="M12" s="259"/>
      <c r="N12" s="259"/>
      <c r="O12" s="259"/>
      <c r="P12" s="259"/>
      <c r="Q12" s="259"/>
      <c r="R12" s="124"/>
      <c r="S12" s="124"/>
    </row>
    <row r="13" spans="1:20" ht="17.25" customHeight="1" thickBot="1" x14ac:dyDescent="0.2">
      <c r="A13" s="116"/>
      <c r="B13" s="266" t="s">
        <v>86</v>
      </c>
      <c r="C13" s="267"/>
      <c r="D13" s="267"/>
      <c r="E13" s="267"/>
      <c r="F13" s="268" t="s">
        <v>61</v>
      </c>
      <c r="G13" s="269"/>
      <c r="H13" s="127"/>
      <c r="I13" s="117" t="s">
        <v>60</v>
      </c>
      <c r="J13" s="127"/>
      <c r="K13" s="117" t="s">
        <v>81</v>
      </c>
      <c r="L13" s="270"/>
      <c r="M13" s="270"/>
      <c r="N13" s="270"/>
      <c r="O13" s="270"/>
      <c r="P13" s="270"/>
      <c r="Q13" s="270"/>
      <c r="R13" s="124"/>
      <c r="S13" s="124"/>
    </row>
    <row r="14" spans="1:20" ht="17.25" customHeight="1" thickTop="1" x14ac:dyDescent="0.15">
      <c r="A14" s="128"/>
      <c r="B14" s="271" t="s">
        <v>87</v>
      </c>
      <c r="C14" s="272"/>
      <c r="D14" s="272"/>
      <c r="E14" s="272"/>
      <c r="F14" s="273" t="s">
        <v>61</v>
      </c>
      <c r="G14" s="272"/>
      <c r="H14" s="129"/>
      <c r="I14" s="130" t="s">
        <v>60</v>
      </c>
      <c r="J14" s="129"/>
      <c r="K14" s="130" t="s">
        <v>81</v>
      </c>
      <c r="L14" s="274"/>
      <c r="M14" s="274"/>
      <c r="N14" s="274"/>
      <c r="O14" s="274"/>
      <c r="P14" s="274"/>
      <c r="Q14" s="274"/>
      <c r="R14" s="124"/>
      <c r="S14" s="124"/>
      <c r="T14" s="91"/>
    </row>
    <row r="15" spans="1:20" ht="17.25" customHeight="1" x14ac:dyDescent="0.15">
      <c r="A15" s="125"/>
      <c r="B15" s="256" t="s">
        <v>88</v>
      </c>
      <c r="C15" s="257"/>
      <c r="D15" s="257"/>
      <c r="E15" s="257"/>
      <c r="F15" s="258" t="s">
        <v>61</v>
      </c>
      <c r="G15" s="257"/>
      <c r="H15" s="126"/>
      <c r="I15" s="83" t="s">
        <v>60</v>
      </c>
      <c r="J15" s="126"/>
      <c r="K15" s="83" t="s">
        <v>81</v>
      </c>
      <c r="L15" s="259"/>
      <c r="M15" s="259"/>
      <c r="N15" s="259"/>
      <c r="O15" s="259"/>
      <c r="P15" s="259"/>
      <c r="Q15" s="259"/>
      <c r="R15" s="124"/>
      <c r="S15" s="124"/>
      <c r="T15" s="91"/>
    </row>
    <row r="16" spans="1:20" ht="17.25" customHeight="1" x14ac:dyDescent="0.15">
      <c r="A16" s="125"/>
      <c r="B16" s="256" t="s">
        <v>89</v>
      </c>
      <c r="C16" s="257"/>
      <c r="D16" s="257"/>
      <c r="E16" s="257"/>
      <c r="F16" s="258" t="s">
        <v>61</v>
      </c>
      <c r="G16" s="257"/>
      <c r="H16" s="126"/>
      <c r="I16" s="83" t="s">
        <v>60</v>
      </c>
      <c r="J16" s="126"/>
      <c r="K16" s="83" t="s">
        <v>81</v>
      </c>
      <c r="L16" s="259"/>
      <c r="M16" s="259"/>
      <c r="N16" s="259"/>
      <c r="O16" s="259"/>
      <c r="P16" s="259"/>
      <c r="Q16" s="259"/>
      <c r="R16" s="124"/>
      <c r="S16" s="124"/>
      <c r="T16" s="79"/>
    </row>
    <row r="17" spans="1:20" ht="17.25" customHeight="1" x14ac:dyDescent="0.15">
      <c r="A17" s="125"/>
      <c r="B17" s="256" t="s">
        <v>90</v>
      </c>
      <c r="C17" s="257"/>
      <c r="D17" s="257"/>
      <c r="E17" s="257"/>
      <c r="F17" s="258" t="s">
        <v>61</v>
      </c>
      <c r="G17" s="257"/>
      <c r="H17" s="126"/>
      <c r="I17" s="83" t="s">
        <v>60</v>
      </c>
      <c r="J17" s="126"/>
      <c r="K17" s="83" t="s">
        <v>81</v>
      </c>
      <c r="L17" s="259"/>
      <c r="M17" s="259"/>
      <c r="N17" s="259"/>
      <c r="O17" s="259"/>
      <c r="P17" s="259"/>
      <c r="Q17" s="259"/>
      <c r="R17" s="124"/>
      <c r="S17" s="124"/>
      <c r="T17" s="79"/>
    </row>
    <row r="18" spans="1:20" ht="17.25" customHeight="1" x14ac:dyDescent="0.15">
      <c r="A18" s="125"/>
      <c r="B18" s="256" t="s">
        <v>91</v>
      </c>
      <c r="C18" s="257"/>
      <c r="D18" s="257"/>
      <c r="E18" s="257"/>
      <c r="F18" s="258" t="s">
        <v>61</v>
      </c>
      <c r="G18" s="257"/>
      <c r="H18" s="126"/>
      <c r="I18" s="83" t="s">
        <v>60</v>
      </c>
      <c r="J18" s="126"/>
      <c r="K18" s="83" t="s">
        <v>81</v>
      </c>
      <c r="L18" s="259"/>
      <c r="M18" s="259"/>
      <c r="N18" s="259"/>
      <c r="O18" s="259"/>
      <c r="P18" s="259"/>
      <c r="Q18" s="259"/>
      <c r="R18" s="124"/>
      <c r="S18" s="124"/>
      <c r="T18" s="91"/>
    </row>
    <row r="19" spans="1:20" ht="17.25" customHeight="1" x14ac:dyDescent="0.15">
      <c r="A19" s="125"/>
      <c r="B19" s="256" t="s">
        <v>92</v>
      </c>
      <c r="C19" s="257"/>
      <c r="D19" s="257"/>
      <c r="E19" s="257"/>
      <c r="F19" s="258" t="s">
        <v>61</v>
      </c>
      <c r="G19" s="257"/>
      <c r="H19" s="126"/>
      <c r="I19" s="83" t="s">
        <v>60</v>
      </c>
      <c r="J19" s="126"/>
      <c r="K19" s="83" t="s">
        <v>81</v>
      </c>
      <c r="L19" s="259"/>
      <c r="M19" s="259"/>
      <c r="N19" s="259"/>
      <c r="O19" s="259"/>
      <c r="P19" s="259"/>
      <c r="Q19" s="259"/>
      <c r="R19" s="124"/>
      <c r="S19" s="124"/>
      <c r="T19" s="91"/>
    </row>
    <row r="20" spans="1:20" ht="17.25" customHeight="1" x14ac:dyDescent="0.15">
      <c r="A20" s="125"/>
      <c r="B20" s="131" t="s">
        <v>93</v>
      </c>
      <c r="C20" s="132"/>
      <c r="D20" s="132"/>
      <c r="E20" s="132"/>
      <c r="F20" s="133" t="s">
        <v>61</v>
      </c>
      <c r="G20" s="133"/>
      <c r="H20" s="134"/>
      <c r="I20" s="135" t="s">
        <v>60</v>
      </c>
      <c r="J20" s="136"/>
      <c r="K20" s="83" t="s">
        <v>59</v>
      </c>
      <c r="L20" s="137"/>
      <c r="M20" s="138"/>
      <c r="N20" s="138"/>
      <c r="O20" s="138"/>
      <c r="P20" s="138"/>
      <c r="Q20" s="139"/>
      <c r="R20" s="124"/>
      <c r="S20" s="124"/>
      <c r="T20" s="91"/>
    </row>
    <row r="21" spans="1:20" ht="19.5" customHeight="1" thickBot="1" x14ac:dyDescent="0.2">
      <c r="A21" s="125"/>
      <c r="B21" s="260" t="s">
        <v>69</v>
      </c>
      <c r="C21" s="261"/>
      <c r="D21" s="261"/>
      <c r="E21" s="261"/>
      <c r="F21" s="262"/>
      <c r="G21" s="262"/>
      <c r="H21" s="263"/>
      <c r="I21" s="263"/>
      <c r="J21" s="189"/>
      <c r="K21" s="264"/>
      <c r="L21" s="265" t="str">
        <f>IF(SUM(L8:L19)=0,"",SUM(L8:M19))</f>
        <v/>
      </c>
      <c r="M21" s="265"/>
      <c r="N21" s="265" t="str">
        <f>IF(SUM(N8:N19)=0,"",SUM(N8:N19))</f>
        <v/>
      </c>
      <c r="O21" s="265"/>
      <c r="P21" s="265" t="str">
        <f>IF(SUM(P8:P19)=0,"",SUM(P8:P19))</f>
        <v/>
      </c>
      <c r="Q21" s="265"/>
      <c r="R21" s="124"/>
      <c r="S21" s="124"/>
      <c r="T21" s="91"/>
    </row>
    <row r="22" spans="1:20" ht="22.5" customHeight="1" thickTop="1" thickBot="1" x14ac:dyDescent="0.2">
      <c r="A22" s="246" t="s">
        <v>94</v>
      </c>
      <c r="B22" s="197"/>
      <c r="C22" s="197"/>
      <c r="D22" s="197"/>
      <c r="E22" s="197"/>
      <c r="F22" s="247" t="str">
        <f>IF(N21="","",ROUNDDOWN($N$21/$L$21,2))</f>
        <v/>
      </c>
      <c r="G22" s="248"/>
      <c r="H22" s="249"/>
      <c r="I22" s="140" t="s">
        <v>115</v>
      </c>
      <c r="J22" s="141"/>
      <c r="K22" s="142"/>
      <c r="L22" s="143"/>
      <c r="M22" s="142"/>
      <c r="N22" s="142"/>
      <c r="O22" s="142"/>
      <c r="P22" s="142"/>
      <c r="Q22" s="144"/>
      <c r="R22" s="79"/>
      <c r="S22" s="79"/>
      <c r="T22" s="79"/>
    </row>
    <row r="23" spans="1:20" ht="22.5" customHeight="1" thickTop="1" thickBot="1" x14ac:dyDescent="0.2">
      <c r="A23" s="246" t="s">
        <v>95</v>
      </c>
      <c r="B23" s="197"/>
      <c r="C23" s="197"/>
      <c r="D23" s="197"/>
      <c r="E23" s="197"/>
      <c r="F23" s="247" t="str">
        <f>IF(P21="","",ROUNDDOWN($P$21/$L$21,2))</f>
        <v/>
      </c>
      <c r="G23" s="248"/>
      <c r="H23" s="249"/>
      <c r="I23" s="145" t="s">
        <v>116</v>
      </c>
      <c r="J23" s="146"/>
      <c r="K23" s="147"/>
      <c r="L23" s="148"/>
      <c r="M23" s="147"/>
      <c r="N23" s="147"/>
      <c r="O23" s="147"/>
      <c r="P23" s="147"/>
      <c r="Q23" s="149"/>
      <c r="R23" s="79"/>
      <c r="S23" s="79"/>
      <c r="T23" s="79"/>
    </row>
    <row r="24" spans="1:20" ht="4.5" customHeight="1" thickTop="1" x14ac:dyDescent="0.15">
      <c r="B24" s="79"/>
      <c r="C24" s="75"/>
      <c r="D24" s="75"/>
      <c r="E24" s="75"/>
      <c r="F24" s="75"/>
      <c r="G24" s="75"/>
      <c r="H24" s="75"/>
      <c r="I24" s="75"/>
      <c r="J24" s="80"/>
      <c r="K24" s="80"/>
      <c r="Q24" s="79"/>
      <c r="R24" s="79"/>
      <c r="S24" s="79"/>
      <c r="T24" s="79"/>
    </row>
    <row r="25" spans="1:20" ht="13.5" customHeight="1" x14ac:dyDescent="0.15">
      <c r="B25" s="79" t="s">
        <v>121</v>
      </c>
      <c r="C25" s="75"/>
      <c r="D25" s="75"/>
      <c r="E25" s="75"/>
      <c r="F25" s="75"/>
      <c r="G25" s="75"/>
      <c r="H25" s="75"/>
      <c r="I25" s="75"/>
      <c r="J25" s="80"/>
      <c r="K25" s="80"/>
      <c r="Q25" s="79"/>
      <c r="R25" s="79"/>
      <c r="S25" s="79"/>
      <c r="T25" s="79"/>
    </row>
    <row r="26" spans="1:20" ht="13.5" customHeight="1" x14ac:dyDescent="0.15">
      <c r="B26" s="73" t="s">
        <v>96</v>
      </c>
      <c r="C26" s="75"/>
      <c r="D26" s="75"/>
      <c r="E26" s="75"/>
      <c r="F26" s="75"/>
      <c r="G26" s="75"/>
      <c r="H26" s="75"/>
      <c r="I26" s="75"/>
      <c r="J26" s="80"/>
      <c r="K26" s="80"/>
      <c r="Q26" s="79"/>
      <c r="R26" s="79"/>
      <c r="S26" s="79"/>
      <c r="T26" s="79"/>
    </row>
    <row r="27" spans="1:20" ht="13.5" customHeight="1" x14ac:dyDescent="0.15">
      <c r="B27" s="73" t="s">
        <v>97</v>
      </c>
      <c r="C27" s="75"/>
      <c r="D27" s="75"/>
      <c r="E27" s="75"/>
      <c r="F27" s="75"/>
      <c r="G27" s="75"/>
      <c r="H27" s="75"/>
      <c r="I27" s="75"/>
      <c r="J27" s="80"/>
      <c r="K27" s="80"/>
      <c r="Q27" s="79"/>
      <c r="R27" s="79"/>
      <c r="S27" s="79"/>
      <c r="T27" s="79"/>
    </row>
    <row r="28" spans="1:20" ht="8.25" customHeight="1" x14ac:dyDescent="0.15">
      <c r="C28" s="81"/>
      <c r="D28" s="81"/>
      <c r="E28" s="82"/>
      <c r="F28" s="82"/>
      <c r="G28" s="82"/>
      <c r="H28" s="81"/>
      <c r="I28" s="81"/>
      <c r="J28" s="81"/>
      <c r="K28" s="81"/>
      <c r="L28" s="81"/>
      <c r="M28" s="81"/>
      <c r="N28" s="81"/>
      <c r="O28" s="81"/>
      <c r="P28" s="81"/>
      <c r="Q28" s="81"/>
      <c r="R28" s="81"/>
    </row>
    <row r="29" spans="1:20" ht="12" customHeight="1" x14ac:dyDescent="0.15">
      <c r="A29" s="188" t="s">
        <v>63</v>
      </c>
      <c r="B29" s="197"/>
      <c r="C29" s="198"/>
      <c r="D29" s="188" t="s">
        <v>64</v>
      </c>
      <c r="E29" s="199"/>
      <c r="F29" s="199"/>
      <c r="G29" s="200"/>
      <c r="H29" s="201" t="s">
        <v>65</v>
      </c>
      <c r="I29" s="202"/>
    </row>
    <row r="30" spans="1:20" ht="19.5" customHeight="1" x14ac:dyDescent="0.15">
      <c r="A30" s="205" t="s">
        <v>35</v>
      </c>
      <c r="B30" s="209" t="s">
        <v>98</v>
      </c>
      <c r="C30" s="210"/>
      <c r="D30" s="84" t="s">
        <v>66</v>
      </c>
      <c r="E30" s="85" t="s">
        <v>99</v>
      </c>
      <c r="F30" s="150" t="str">
        <f>IF(J15="","",J15)</f>
        <v/>
      </c>
      <c r="G30" s="86" t="s">
        <v>100</v>
      </c>
      <c r="H30" s="250"/>
      <c r="I30" s="251"/>
    </row>
    <row r="31" spans="1:20" ht="19.5" customHeight="1" x14ac:dyDescent="0.15">
      <c r="A31" s="206"/>
      <c r="B31" s="209"/>
      <c r="C31" s="210"/>
      <c r="D31" s="87" t="s">
        <v>101</v>
      </c>
      <c r="E31" s="88" t="s">
        <v>99</v>
      </c>
      <c r="F31" s="151" t="str">
        <f>IF(J16="","",J16)</f>
        <v/>
      </c>
      <c r="G31" s="89" t="s">
        <v>102</v>
      </c>
      <c r="H31" s="252"/>
      <c r="I31" s="253"/>
      <c r="P31" s="91"/>
    </row>
    <row r="32" spans="1:20" ht="19.5" customHeight="1" x14ac:dyDescent="0.15">
      <c r="A32" s="206"/>
      <c r="B32" s="209"/>
      <c r="C32" s="210"/>
      <c r="D32" s="152" t="s">
        <v>68</v>
      </c>
      <c r="E32" s="85" t="s">
        <v>99</v>
      </c>
      <c r="F32" s="150" t="str">
        <f>IF(J17="","",J17)</f>
        <v/>
      </c>
      <c r="G32" s="86" t="s">
        <v>102</v>
      </c>
      <c r="H32" s="254"/>
      <c r="I32" s="255"/>
      <c r="P32" s="91"/>
    </row>
    <row r="33" spans="1:20" ht="19.5" customHeight="1" thickBot="1" x14ac:dyDescent="0.2">
      <c r="A33" s="238"/>
      <c r="B33" s="239"/>
      <c r="C33" s="240"/>
      <c r="D33" s="228" t="s">
        <v>69</v>
      </c>
      <c r="E33" s="228"/>
      <c r="F33" s="228"/>
      <c r="G33" s="229"/>
      <c r="H33" s="232" t="str">
        <f>IF(SUM(H30:H32)=0,"",ROUNDDOWN(SUM(H30:H32),1))</f>
        <v/>
      </c>
      <c r="I33" s="233"/>
      <c r="J33" s="234" t="s">
        <v>103</v>
      </c>
      <c r="K33" s="235"/>
      <c r="L33" s="236" t="s">
        <v>104</v>
      </c>
      <c r="M33" s="237"/>
    </row>
    <row r="34" spans="1:20" ht="19.5" customHeight="1" thickTop="1" thickBot="1" x14ac:dyDescent="0.2">
      <c r="A34" s="205" t="s">
        <v>33</v>
      </c>
      <c r="B34" s="207" t="s">
        <v>105</v>
      </c>
      <c r="C34" s="208"/>
      <c r="D34" s="84" t="s">
        <v>66</v>
      </c>
      <c r="E34" s="85" t="s">
        <v>99</v>
      </c>
      <c r="F34" s="150" t="str">
        <f>IF(F30="","",F30)</f>
        <v/>
      </c>
      <c r="G34" s="86" t="s">
        <v>102</v>
      </c>
      <c r="H34" s="241"/>
      <c r="I34" s="242"/>
      <c r="J34" s="243" t="str">
        <f>IF(H34="","",$H34/$H30)</f>
        <v/>
      </c>
      <c r="K34" s="223"/>
      <c r="L34" s="244" t="str">
        <f>IF($H$34&lt;&gt;"",ROUNDDOWN(SUM(J34:J36)/3,2),IF($H$35&lt;&gt;"",ROUNDDOWN(SUM(J35:J36)/2,2),IF($H$36&lt;&gt;"",ROUNDDOWN(SUM(J36:J36)/1,2),"")))</f>
        <v/>
      </c>
      <c r="M34" s="245"/>
      <c r="N34" s="219" t="s">
        <v>117</v>
      </c>
      <c r="O34" s="219"/>
      <c r="P34" s="219"/>
      <c r="Q34" s="219"/>
      <c r="R34" s="219"/>
      <c r="S34" s="219"/>
      <c r="T34" s="219"/>
    </row>
    <row r="35" spans="1:20" ht="19.5" customHeight="1" thickTop="1" x14ac:dyDescent="0.15">
      <c r="A35" s="206"/>
      <c r="B35" s="209"/>
      <c r="C35" s="210"/>
      <c r="D35" s="87" t="s">
        <v>101</v>
      </c>
      <c r="E35" s="88" t="s">
        <v>99</v>
      </c>
      <c r="F35" s="151" t="str">
        <f>IF(F31="","",F31)</f>
        <v/>
      </c>
      <c r="G35" s="89" t="s">
        <v>102</v>
      </c>
      <c r="H35" s="220"/>
      <c r="I35" s="221"/>
      <c r="J35" s="222" t="str">
        <f>IF(H35="","",$H35/$H31)</f>
        <v/>
      </c>
      <c r="K35" s="223"/>
      <c r="L35" s="93"/>
      <c r="N35" s="219"/>
      <c r="O35" s="219"/>
      <c r="P35" s="219"/>
      <c r="Q35" s="219"/>
      <c r="R35" s="219"/>
      <c r="S35" s="219"/>
      <c r="T35" s="219"/>
    </row>
    <row r="36" spans="1:20" ht="19.5" customHeight="1" x14ac:dyDescent="0.15">
      <c r="A36" s="206"/>
      <c r="B36" s="209"/>
      <c r="C36" s="210"/>
      <c r="D36" s="152" t="s">
        <v>68</v>
      </c>
      <c r="E36" s="85" t="s">
        <v>99</v>
      </c>
      <c r="F36" s="150" t="str">
        <f>IF(F32="","",F32)</f>
        <v/>
      </c>
      <c r="G36" s="86" t="s">
        <v>102</v>
      </c>
      <c r="H36" s="224"/>
      <c r="I36" s="225"/>
      <c r="J36" s="226" t="str">
        <f>IF(H36="","",$H36/$H32)</f>
        <v/>
      </c>
      <c r="K36" s="227"/>
      <c r="L36" s="95"/>
      <c r="N36" s="219"/>
      <c r="O36" s="219"/>
      <c r="P36" s="219"/>
      <c r="Q36" s="219"/>
      <c r="R36" s="219"/>
      <c r="S36" s="219"/>
      <c r="T36" s="219"/>
    </row>
    <row r="37" spans="1:20" ht="19.5" customHeight="1" x14ac:dyDescent="0.15">
      <c r="A37" s="238"/>
      <c r="B37" s="239"/>
      <c r="C37" s="240"/>
      <c r="D37" s="228" t="s">
        <v>69</v>
      </c>
      <c r="E37" s="228"/>
      <c r="F37" s="228"/>
      <c r="G37" s="229"/>
      <c r="H37" s="230" t="str">
        <f>IF(SUM(H34:H36)=0,"",ROUNDDOWN(SUM(H34:H36),1))</f>
        <v/>
      </c>
      <c r="I37" s="231"/>
      <c r="J37" s="153"/>
      <c r="K37" s="154"/>
      <c r="L37" s="93"/>
      <c r="N37" s="94"/>
      <c r="O37" s="91"/>
      <c r="P37" s="91"/>
      <c r="Q37" s="91"/>
      <c r="R37" s="91"/>
      <c r="S37" s="91"/>
      <c r="T37" s="91"/>
    </row>
    <row r="38" spans="1:20" ht="12" customHeight="1" x14ac:dyDescent="0.15">
      <c r="B38" s="73" t="s">
        <v>122</v>
      </c>
      <c r="C38" s="92"/>
      <c r="D38" s="92"/>
      <c r="E38" s="92"/>
      <c r="F38" s="92"/>
      <c r="G38" s="92"/>
      <c r="H38" s="92"/>
      <c r="I38" s="92"/>
      <c r="J38" s="80"/>
      <c r="K38" s="80"/>
      <c r="L38" s="93"/>
      <c r="N38" s="94"/>
      <c r="O38" s="91"/>
      <c r="P38" s="91"/>
      <c r="Q38" s="91"/>
      <c r="R38" s="91"/>
      <c r="S38" s="91"/>
      <c r="T38" s="91"/>
    </row>
    <row r="39" spans="1:20" ht="12" customHeight="1" x14ac:dyDescent="0.15">
      <c r="B39" s="73" t="s">
        <v>123</v>
      </c>
      <c r="C39" s="92"/>
      <c r="D39" s="92"/>
      <c r="E39" s="92"/>
      <c r="F39" s="92"/>
      <c r="G39" s="92"/>
      <c r="H39" s="92"/>
      <c r="I39" s="92"/>
      <c r="J39" s="80"/>
      <c r="K39" s="80"/>
      <c r="L39" s="93"/>
      <c r="N39" s="94"/>
      <c r="O39" s="91"/>
      <c r="P39" s="91"/>
      <c r="Q39" s="91"/>
      <c r="R39" s="91"/>
      <c r="S39" s="91"/>
      <c r="T39" s="91"/>
    </row>
    <row r="40" spans="1:20" ht="12" customHeight="1" x14ac:dyDescent="0.15">
      <c r="B40" s="73" t="s">
        <v>106</v>
      </c>
      <c r="C40" s="92"/>
      <c r="D40" s="92"/>
      <c r="E40" s="92"/>
      <c r="F40" s="92"/>
      <c r="G40" s="92"/>
      <c r="H40" s="92"/>
      <c r="I40" s="92"/>
      <c r="J40" s="80"/>
      <c r="K40" s="80"/>
      <c r="L40" s="93"/>
      <c r="N40" s="94"/>
      <c r="O40" s="91"/>
      <c r="P40" s="91"/>
      <c r="Q40" s="91"/>
      <c r="R40" s="91"/>
      <c r="S40" s="91"/>
      <c r="T40" s="91"/>
    </row>
    <row r="41" spans="1:20" ht="12" customHeight="1" x14ac:dyDescent="0.15">
      <c r="B41" s="73" t="s">
        <v>124</v>
      </c>
      <c r="C41" s="92"/>
      <c r="D41" s="92"/>
      <c r="E41" s="92"/>
      <c r="F41" s="92"/>
      <c r="G41" s="92"/>
      <c r="H41" s="92"/>
      <c r="I41" s="92"/>
      <c r="J41" s="80"/>
      <c r="K41" s="80"/>
      <c r="L41" s="93"/>
      <c r="N41" s="94"/>
      <c r="O41" s="91"/>
      <c r="P41" s="91"/>
      <c r="Q41" s="91"/>
      <c r="R41" s="91"/>
      <c r="S41" s="91"/>
      <c r="T41" s="91"/>
    </row>
    <row r="42" spans="1:20" ht="12" customHeight="1" x14ac:dyDescent="0.15">
      <c r="B42" s="73" t="s">
        <v>107</v>
      </c>
      <c r="C42" s="92"/>
      <c r="D42" s="92"/>
      <c r="E42" s="92"/>
      <c r="F42" s="92"/>
      <c r="G42" s="92"/>
      <c r="H42" s="92"/>
      <c r="I42" s="92"/>
      <c r="J42" s="80"/>
      <c r="K42" s="80"/>
      <c r="L42" s="93"/>
      <c r="N42" s="94"/>
      <c r="O42" s="91"/>
      <c r="P42" s="91"/>
      <c r="Q42" s="91"/>
      <c r="R42" s="91"/>
      <c r="S42" s="91"/>
      <c r="T42" s="91"/>
    </row>
    <row r="43" spans="1:20" ht="12" customHeight="1" x14ac:dyDescent="0.15">
      <c r="C43" s="92"/>
      <c r="D43" s="92"/>
      <c r="E43" s="92"/>
      <c r="F43" s="92"/>
      <c r="G43" s="92"/>
      <c r="H43" s="92"/>
      <c r="I43" s="92"/>
      <c r="J43" s="80"/>
      <c r="K43" s="80"/>
      <c r="L43" s="93"/>
      <c r="N43" s="94"/>
      <c r="O43" s="91"/>
      <c r="P43" s="91"/>
      <c r="Q43" s="91"/>
      <c r="R43" s="91"/>
      <c r="S43" s="91"/>
      <c r="T43" s="91"/>
    </row>
    <row r="44" spans="1:20" ht="30.75" customHeight="1" thickBot="1" x14ac:dyDescent="0.2">
      <c r="A44" s="188" t="s">
        <v>63</v>
      </c>
      <c r="B44" s="197"/>
      <c r="C44" s="198"/>
      <c r="D44" s="188" t="s">
        <v>64</v>
      </c>
      <c r="E44" s="199"/>
      <c r="F44" s="199"/>
      <c r="G44" s="200"/>
      <c r="H44" s="201" t="s">
        <v>65</v>
      </c>
      <c r="I44" s="202"/>
      <c r="J44" s="203" t="s">
        <v>108</v>
      </c>
      <c r="K44" s="204"/>
      <c r="Q44" s="79"/>
      <c r="R44" s="79"/>
      <c r="S44" s="79"/>
      <c r="T44" s="79"/>
    </row>
    <row r="45" spans="1:20" ht="19.5" customHeight="1" thickTop="1" thickBot="1" x14ac:dyDescent="0.2">
      <c r="A45" s="205" t="s">
        <v>109</v>
      </c>
      <c r="B45" s="207" t="s">
        <v>110</v>
      </c>
      <c r="C45" s="208"/>
      <c r="D45" s="84" t="s">
        <v>67</v>
      </c>
      <c r="E45" s="85" t="s">
        <v>99</v>
      </c>
      <c r="F45" s="151" t="str">
        <f>IF(J16="","",J16)</f>
        <v/>
      </c>
      <c r="G45" s="86" t="s">
        <v>102</v>
      </c>
      <c r="H45" s="211"/>
      <c r="I45" s="212"/>
      <c r="J45" s="213" t="str">
        <f>IF($H$45&lt;&gt;"",ROUNDDOWN(SUM(H45:H47)/3,1),IF($H$46&lt;&gt;"",ROUNDDOWN(SUM(H46:H47)/2,1),IF($H$47&lt;&gt;"",ROUNDDOWN(SUM(H47:H47)/1,1),"")))</f>
        <v/>
      </c>
      <c r="K45" s="214"/>
      <c r="Q45" s="79"/>
      <c r="R45" s="79"/>
      <c r="S45" s="79"/>
      <c r="T45" s="79"/>
    </row>
    <row r="46" spans="1:20" ht="19.5" customHeight="1" thickTop="1" x14ac:dyDescent="0.15">
      <c r="A46" s="206"/>
      <c r="B46" s="209"/>
      <c r="C46" s="210"/>
      <c r="D46" s="87" t="s">
        <v>111</v>
      </c>
      <c r="E46" s="88" t="s">
        <v>99</v>
      </c>
      <c r="F46" s="150" t="str">
        <f>IF(J17="","",J17)</f>
        <v/>
      </c>
      <c r="G46" s="86" t="s">
        <v>102</v>
      </c>
      <c r="H46" s="215"/>
      <c r="I46" s="216"/>
      <c r="J46" s="97" t="s">
        <v>119</v>
      </c>
      <c r="N46" s="98"/>
      <c r="O46" s="79"/>
      <c r="P46" s="79"/>
      <c r="Q46" s="99"/>
      <c r="R46" s="99"/>
      <c r="S46" s="99"/>
      <c r="T46" s="99"/>
    </row>
    <row r="47" spans="1:20" ht="19.5" customHeight="1" x14ac:dyDescent="0.15">
      <c r="A47" s="206"/>
      <c r="B47" s="209"/>
      <c r="C47" s="210"/>
      <c r="D47" s="152" t="s">
        <v>70</v>
      </c>
      <c r="E47" s="85" t="s">
        <v>99</v>
      </c>
      <c r="F47" s="96" t="str">
        <f>IF(J18="","",J18)</f>
        <v/>
      </c>
      <c r="G47" s="86" t="s">
        <v>102</v>
      </c>
      <c r="H47" s="217"/>
      <c r="I47" s="218"/>
      <c r="J47" s="97" t="s">
        <v>71</v>
      </c>
      <c r="N47" s="79"/>
      <c r="O47" s="79"/>
      <c r="P47" s="79"/>
      <c r="Q47" s="99"/>
      <c r="R47" s="99"/>
      <c r="S47" s="99"/>
      <c r="T47" s="99"/>
    </row>
    <row r="48" spans="1:20" ht="19.5" customHeight="1" thickBot="1" x14ac:dyDescent="0.2">
      <c r="A48" s="188" t="s">
        <v>112</v>
      </c>
      <c r="B48" s="189"/>
      <c r="C48" s="189"/>
      <c r="D48" s="190"/>
      <c r="E48" s="191"/>
      <c r="F48" s="191"/>
      <c r="G48" s="192"/>
      <c r="H48" s="80"/>
      <c r="J48" s="90" t="s">
        <v>118</v>
      </c>
      <c r="N48" s="100"/>
      <c r="O48" s="79"/>
      <c r="P48" s="79"/>
      <c r="Q48" s="99"/>
      <c r="R48" s="99"/>
      <c r="S48" s="99"/>
      <c r="T48" s="99"/>
    </row>
    <row r="49" spans="1:20" ht="19.5" customHeight="1" thickTop="1" thickBot="1" x14ac:dyDescent="0.2">
      <c r="A49" s="193" t="s">
        <v>72</v>
      </c>
      <c r="B49" s="189"/>
      <c r="C49" s="189"/>
      <c r="D49" s="194" t="str">
        <f>IF(D48="","",ROUNDUP(D48/7,0))</f>
        <v/>
      </c>
      <c r="E49" s="195"/>
      <c r="F49" s="195"/>
      <c r="G49" s="196"/>
      <c r="H49" s="80"/>
      <c r="I49" s="101"/>
      <c r="J49" s="101"/>
      <c r="K49" s="80"/>
      <c r="L49" s="102"/>
      <c r="M49" s="103"/>
      <c r="N49" s="104"/>
      <c r="O49" s="104"/>
      <c r="P49" s="104"/>
      <c r="Q49" s="104"/>
      <c r="R49" s="104"/>
      <c r="S49" s="104"/>
      <c r="T49" s="104"/>
    </row>
    <row r="50" spans="1:20" ht="3.75" customHeight="1" thickTop="1" x14ac:dyDescent="0.15">
      <c r="A50" s="105"/>
      <c r="B50" s="106"/>
      <c r="C50" s="106"/>
      <c r="D50" s="107"/>
      <c r="E50" s="107"/>
      <c r="F50" s="107"/>
      <c r="G50" s="107"/>
      <c r="H50" s="80"/>
      <c r="I50" s="97"/>
      <c r="J50" s="101"/>
      <c r="K50" s="80"/>
      <c r="L50" s="103"/>
      <c r="M50" s="103"/>
      <c r="N50" s="104"/>
      <c r="O50" s="104"/>
      <c r="P50" s="104"/>
      <c r="Q50" s="104"/>
      <c r="R50" s="104"/>
      <c r="S50" s="104"/>
      <c r="T50" s="104"/>
    </row>
    <row r="51" spans="1:20" ht="12" customHeight="1" x14ac:dyDescent="0.15">
      <c r="B51" s="79" t="s">
        <v>125</v>
      </c>
      <c r="C51" s="79"/>
      <c r="D51" s="79"/>
      <c r="E51" s="79"/>
      <c r="F51" s="79"/>
      <c r="G51" s="79"/>
      <c r="H51" s="79"/>
      <c r="I51" s="79"/>
      <c r="J51" s="79"/>
      <c r="K51" s="79"/>
      <c r="L51" s="79"/>
      <c r="M51" s="79"/>
      <c r="N51" s="79"/>
      <c r="O51" s="79"/>
      <c r="P51" s="79"/>
      <c r="Q51" s="79"/>
      <c r="R51" s="79"/>
      <c r="S51" s="79"/>
      <c r="T51" s="79"/>
    </row>
    <row r="52" spans="1:20" ht="12" customHeight="1" x14ac:dyDescent="0.15">
      <c r="B52" s="79" t="s">
        <v>126</v>
      </c>
    </row>
    <row r="53" spans="1:20" ht="12" customHeight="1" x14ac:dyDescent="0.15">
      <c r="B53" s="73" t="s">
        <v>127</v>
      </c>
    </row>
    <row r="54" spans="1:20" ht="12" customHeight="1" x14ac:dyDescent="0.15">
      <c r="B54" s="73" t="s">
        <v>128</v>
      </c>
    </row>
    <row r="56" spans="1:20" ht="12" customHeight="1" x14ac:dyDescent="0.15">
      <c r="B56" s="73" t="s">
        <v>113</v>
      </c>
    </row>
    <row r="57" spans="1:20" ht="12" customHeight="1" x14ac:dyDescent="0.15">
      <c r="B57" s="73" t="s">
        <v>129</v>
      </c>
    </row>
  </sheetData>
  <mergeCells count="113">
    <mergeCell ref="L6:M6"/>
    <mergeCell ref="N6:O6"/>
    <mergeCell ref="P6:Q6"/>
    <mergeCell ref="L7:M7"/>
    <mergeCell ref="N7:O7"/>
    <mergeCell ref="P7:Q7"/>
    <mergeCell ref="C1:Q1"/>
    <mergeCell ref="B8:E8"/>
    <mergeCell ref="F8:G8"/>
    <mergeCell ref="L8:M8"/>
    <mergeCell ref="N8:O8"/>
    <mergeCell ref="P8:Q8"/>
    <mergeCell ref="B9:E9"/>
    <mergeCell ref="F9:G9"/>
    <mergeCell ref="L9:M9"/>
    <mergeCell ref="N9:O9"/>
    <mergeCell ref="P9:Q9"/>
    <mergeCell ref="B10:E10"/>
    <mergeCell ref="F10:G10"/>
    <mergeCell ref="L10:M10"/>
    <mergeCell ref="N10:O10"/>
    <mergeCell ref="P10:Q10"/>
    <mergeCell ref="B11:E11"/>
    <mergeCell ref="F11:G11"/>
    <mergeCell ref="L11:M11"/>
    <mergeCell ref="N11:O11"/>
    <mergeCell ref="P11:Q11"/>
    <mergeCell ref="B12:E12"/>
    <mergeCell ref="F12:G12"/>
    <mergeCell ref="L12:M12"/>
    <mergeCell ref="N12:O12"/>
    <mergeCell ref="P12:Q12"/>
    <mergeCell ref="B13:E13"/>
    <mergeCell ref="F13:G13"/>
    <mergeCell ref="L13:M13"/>
    <mergeCell ref="N13:O13"/>
    <mergeCell ref="P13:Q13"/>
    <mergeCell ref="B14:E14"/>
    <mergeCell ref="F14:G14"/>
    <mergeCell ref="L14:M14"/>
    <mergeCell ref="N14:O14"/>
    <mergeCell ref="P14:Q14"/>
    <mergeCell ref="B15:E15"/>
    <mergeCell ref="F15:G15"/>
    <mergeCell ref="L15:M15"/>
    <mergeCell ref="N15:O15"/>
    <mergeCell ref="P15:Q15"/>
    <mergeCell ref="B16:E16"/>
    <mergeCell ref="F16:G16"/>
    <mergeCell ref="L16:M16"/>
    <mergeCell ref="N16:O16"/>
    <mergeCell ref="P16:Q16"/>
    <mergeCell ref="B17:E17"/>
    <mergeCell ref="F17:G17"/>
    <mergeCell ref="L17:M17"/>
    <mergeCell ref="N17:O17"/>
    <mergeCell ref="P17:Q17"/>
    <mergeCell ref="B21:K21"/>
    <mergeCell ref="L21:M21"/>
    <mergeCell ref="N21:O21"/>
    <mergeCell ref="P21:Q21"/>
    <mergeCell ref="A22:E22"/>
    <mergeCell ref="F22:H22"/>
    <mergeCell ref="B18:E18"/>
    <mergeCell ref="F18:G18"/>
    <mergeCell ref="L18:M18"/>
    <mergeCell ref="N18:O18"/>
    <mergeCell ref="P18:Q18"/>
    <mergeCell ref="B19:E19"/>
    <mergeCell ref="F19:G19"/>
    <mergeCell ref="L19:M19"/>
    <mergeCell ref="N19:O19"/>
    <mergeCell ref="P19:Q19"/>
    <mergeCell ref="A34:A37"/>
    <mergeCell ref="B34:C37"/>
    <mergeCell ref="H34:I34"/>
    <mergeCell ref="J34:K34"/>
    <mergeCell ref="L34:M34"/>
    <mergeCell ref="A23:E23"/>
    <mergeCell ref="F23:H23"/>
    <mergeCell ref="A29:C29"/>
    <mergeCell ref="D29:G29"/>
    <mergeCell ref="H29:I29"/>
    <mergeCell ref="A30:A33"/>
    <mergeCell ref="B30:C33"/>
    <mergeCell ref="H30:I30"/>
    <mergeCell ref="H31:I31"/>
    <mergeCell ref="H32:I32"/>
    <mergeCell ref="N34:T36"/>
    <mergeCell ref="H35:I35"/>
    <mergeCell ref="J35:K35"/>
    <mergeCell ref="H36:I36"/>
    <mergeCell ref="J36:K36"/>
    <mergeCell ref="D37:G37"/>
    <mergeCell ref="H37:I37"/>
    <mergeCell ref="D33:G33"/>
    <mergeCell ref="H33:I33"/>
    <mergeCell ref="J33:K33"/>
    <mergeCell ref="L33:M33"/>
    <mergeCell ref="A48:C48"/>
    <mergeCell ref="D48:G48"/>
    <mergeCell ref="A49:C49"/>
    <mergeCell ref="D49:G49"/>
    <mergeCell ref="A44:C44"/>
    <mergeCell ref="D44:G44"/>
    <mergeCell ref="H44:I44"/>
    <mergeCell ref="J44:K44"/>
    <mergeCell ref="A45:A47"/>
    <mergeCell ref="B45:C47"/>
    <mergeCell ref="H45:I45"/>
    <mergeCell ref="J45:K45"/>
    <mergeCell ref="H46:I46"/>
    <mergeCell ref="H47:I47"/>
  </mergeCells>
  <phoneticPr fontId="3"/>
  <dataValidations count="4">
    <dataValidation type="whole" imeMode="off" operator="greaterThanOrEqual" allowBlank="1" showInputMessage="1" showErrorMessage="1" sqref="H30:I32 H34:I36 L8:Q20">
      <formula1>0</formula1>
    </dataValidation>
    <dataValidation imeMode="off" allowBlank="1" showInputMessage="1" showErrorMessage="1" sqref="H45:H47 H33:I33 F34:F36 F30:F32 H37:I37 F45:F47"/>
    <dataValidation imeMode="off" operator="greaterThanOrEqual" allowBlank="1" showInputMessage="1" showErrorMessage="1" sqref="L6:Q6 A22:A23 F22:G23 L21:Q21"/>
    <dataValidation imeMode="on" allowBlank="1" showInputMessage="1" showErrorMessage="1" sqref="P5 S5"/>
  </dataValidations>
  <printOptions horizontalCentered="1"/>
  <pageMargins left="0.59055118110236227" right="0.59055118110236227" top="0.4" bottom="0.33" header="0" footer="0"/>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57"/>
  <sheetViews>
    <sheetView view="pageBreakPreview" topLeftCell="A13" zoomScale="85" zoomScaleNormal="100" zoomScaleSheetLayoutView="85" workbookViewId="0">
      <selection activeCell="AA37" sqref="AA37"/>
    </sheetView>
  </sheetViews>
  <sheetFormatPr defaultColWidth="11" defaultRowHeight="12" customHeight="1" x14ac:dyDescent="0.15"/>
  <cols>
    <col min="1" max="1" width="3.125" style="73" bestFit="1" customWidth="1"/>
    <col min="2" max="2" width="12.625" style="73" customWidth="1"/>
    <col min="3" max="4" width="4.5" style="73" customWidth="1"/>
    <col min="5" max="5" width="1.875" style="73" customWidth="1"/>
    <col min="6" max="6" width="4.375" style="73" customWidth="1"/>
    <col min="7" max="7" width="2.25" style="73" customWidth="1"/>
    <col min="8" max="20" width="5" style="73" customWidth="1"/>
    <col min="21" max="16384" width="11" style="73"/>
  </cols>
  <sheetData>
    <row r="1" spans="1:20" ht="15" customHeight="1" x14ac:dyDescent="0.15">
      <c r="A1" s="73" t="s">
        <v>130</v>
      </c>
      <c r="C1" s="281" t="s">
        <v>120</v>
      </c>
      <c r="D1" s="281"/>
      <c r="E1" s="281"/>
      <c r="F1" s="281"/>
      <c r="G1" s="281"/>
      <c r="H1" s="281"/>
      <c r="I1" s="281"/>
      <c r="J1" s="281"/>
      <c r="K1" s="281"/>
      <c r="L1" s="281"/>
      <c r="M1" s="281"/>
      <c r="N1" s="281"/>
      <c r="O1" s="281"/>
      <c r="P1" s="281"/>
      <c r="Q1" s="281"/>
      <c r="R1" s="74"/>
      <c r="S1" s="74"/>
      <c r="T1" s="75"/>
    </row>
    <row r="2" spans="1:20" ht="13.5" customHeight="1" x14ac:dyDescent="0.15">
      <c r="B2" s="76"/>
      <c r="C2" s="77"/>
      <c r="D2" s="77"/>
      <c r="E2" s="77"/>
      <c r="F2" s="78" t="s">
        <v>73</v>
      </c>
      <c r="G2" s="77"/>
      <c r="H2" s="77"/>
      <c r="I2" s="77"/>
      <c r="J2" s="77"/>
      <c r="K2" s="77"/>
      <c r="L2" s="77"/>
      <c r="M2" s="77"/>
      <c r="N2" s="77"/>
      <c r="O2" s="77"/>
      <c r="P2" s="77"/>
      <c r="Q2" s="77"/>
      <c r="R2" s="77"/>
      <c r="S2" s="75"/>
      <c r="T2" s="75"/>
    </row>
    <row r="3" spans="1:20" ht="13.5" customHeight="1" x14ac:dyDescent="0.15">
      <c r="B3" s="76"/>
      <c r="C3" s="77"/>
      <c r="D3" s="77"/>
      <c r="E3" s="77"/>
      <c r="F3" s="78"/>
      <c r="G3" s="77"/>
      <c r="H3" s="77"/>
      <c r="I3" s="77"/>
      <c r="J3" s="77"/>
      <c r="K3" s="77"/>
      <c r="L3" s="77"/>
      <c r="M3" s="77"/>
      <c r="N3" s="77"/>
      <c r="O3" s="77"/>
      <c r="P3" s="77"/>
      <c r="Q3" s="77"/>
      <c r="R3" s="77"/>
      <c r="S3" s="75"/>
      <c r="T3" s="75"/>
    </row>
    <row r="4" spans="1:20" ht="17.25" customHeight="1" x14ac:dyDescent="0.15">
      <c r="B4" s="108"/>
      <c r="C4" s="78" t="s">
        <v>74</v>
      </c>
      <c r="D4" s="77"/>
      <c r="E4" s="77"/>
      <c r="F4" s="77"/>
      <c r="G4" s="77"/>
      <c r="H4" s="77"/>
      <c r="I4" s="109"/>
      <c r="J4" s="110"/>
      <c r="K4" s="111" t="s">
        <v>114</v>
      </c>
      <c r="L4" s="77"/>
      <c r="M4" s="77"/>
      <c r="N4" s="77"/>
      <c r="O4" s="77"/>
      <c r="P4" s="77"/>
      <c r="Q4" s="77"/>
      <c r="R4" s="77"/>
      <c r="S4" s="75"/>
      <c r="T4" s="75"/>
    </row>
    <row r="5" spans="1:20" ht="6" customHeight="1" x14ac:dyDescent="0.15">
      <c r="B5" s="75"/>
      <c r="C5" s="75"/>
      <c r="D5" s="75"/>
      <c r="E5" s="75"/>
      <c r="F5" s="75"/>
      <c r="G5" s="75"/>
      <c r="H5" s="75"/>
      <c r="I5" s="75"/>
      <c r="J5" s="75"/>
      <c r="K5" s="75"/>
      <c r="L5" s="113"/>
      <c r="M5" s="113"/>
      <c r="N5" s="114"/>
      <c r="O5" s="114"/>
      <c r="P5" s="106"/>
      <c r="Q5" s="112"/>
      <c r="R5" s="114"/>
      <c r="S5" s="115"/>
      <c r="T5" s="75"/>
    </row>
    <row r="6" spans="1:20" ht="13.5" customHeight="1" x14ac:dyDescent="0.15">
      <c r="A6" s="116"/>
      <c r="B6" s="117"/>
      <c r="C6" s="156"/>
      <c r="D6" s="156"/>
      <c r="E6" s="156"/>
      <c r="F6" s="156"/>
      <c r="G6" s="156"/>
      <c r="H6" s="156"/>
      <c r="I6" s="156"/>
      <c r="J6" s="156"/>
      <c r="K6" s="119"/>
      <c r="L6" s="275" t="s">
        <v>43</v>
      </c>
      <c r="M6" s="276"/>
      <c r="N6" s="276" t="s">
        <v>41</v>
      </c>
      <c r="O6" s="276"/>
      <c r="P6" s="276" t="s">
        <v>38</v>
      </c>
      <c r="Q6" s="276"/>
      <c r="R6" s="75"/>
      <c r="S6" s="75"/>
      <c r="T6" s="75"/>
    </row>
    <row r="7" spans="1:20" ht="81.75" customHeight="1" x14ac:dyDescent="0.15">
      <c r="A7" s="120"/>
      <c r="B7" s="121"/>
      <c r="C7" s="121" t="s">
        <v>75</v>
      </c>
      <c r="D7" s="121"/>
      <c r="E7" s="121"/>
      <c r="F7" s="121"/>
      <c r="G7" s="121"/>
      <c r="H7" s="121"/>
      <c r="I7" s="122" t="s">
        <v>76</v>
      </c>
      <c r="J7" s="121"/>
      <c r="K7" s="123"/>
      <c r="L7" s="277" t="s">
        <v>77</v>
      </c>
      <c r="M7" s="278"/>
      <c r="N7" s="279" t="s">
        <v>78</v>
      </c>
      <c r="O7" s="280"/>
      <c r="P7" s="279" t="s">
        <v>79</v>
      </c>
      <c r="Q7" s="280"/>
      <c r="R7" s="124"/>
      <c r="S7" s="124"/>
    </row>
    <row r="8" spans="1:20" ht="17.25" customHeight="1" x14ac:dyDescent="0.15">
      <c r="A8" s="125"/>
      <c r="B8" s="256" t="s">
        <v>80</v>
      </c>
      <c r="C8" s="256"/>
      <c r="D8" s="256"/>
      <c r="E8" s="282"/>
      <c r="F8" s="258" t="s">
        <v>61</v>
      </c>
      <c r="G8" s="257"/>
      <c r="H8" s="126">
        <v>5</v>
      </c>
      <c r="I8" s="155" t="s">
        <v>60</v>
      </c>
      <c r="J8" s="126">
        <v>4</v>
      </c>
      <c r="K8" s="155" t="s">
        <v>81</v>
      </c>
      <c r="L8" s="259">
        <v>0</v>
      </c>
      <c r="M8" s="259"/>
      <c r="N8" s="259">
        <v>0</v>
      </c>
      <c r="O8" s="259"/>
      <c r="P8" s="259">
        <v>0</v>
      </c>
      <c r="Q8" s="259"/>
      <c r="R8" s="124"/>
      <c r="S8" s="124"/>
    </row>
    <row r="9" spans="1:20" ht="17.25" customHeight="1" x14ac:dyDescent="0.15">
      <c r="A9" s="125"/>
      <c r="B9" s="256" t="s">
        <v>82</v>
      </c>
      <c r="C9" s="257"/>
      <c r="D9" s="257"/>
      <c r="E9" s="257"/>
      <c r="F9" s="258" t="s">
        <v>61</v>
      </c>
      <c r="G9" s="257"/>
      <c r="H9" s="126">
        <v>5</v>
      </c>
      <c r="I9" s="155" t="s">
        <v>60</v>
      </c>
      <c r="J9" s="126">
        <v>5</v>
      </c>
      <c r="K9" s="155" t="s">
        <v>81</v>
      </c>
      <c r="L9" s="259">
        <v>1</v>
      </c>
      <c r="M9" s="259"/>
      <c r="N9" s="259">
        <v>1</v>
      </c>
      <c r="O9" s="259"/>
      <c r="P9" s="259">
        <v>1</v>
      </c>
      <c r="Q9" s="259"/>
      <c r="R9" s="124"/>
      <c r="S9" s="124"/>
    </row>
    <row r="10" spans="1:20" ht="17.25" customHeight="1" x14ac:dyDescent="0.15">
      <c r="A10" s="125"/>
      <c r="B10" s="256" t="s">
        <v>83</v>
      </c>
      <c r="C10" s="257"/>
      <c r="D10" s="257"/>
      <c r="E10" s="257"/>
      <c r="F10" s="258" t="s">
        <v>61</v>
      </c>
      <c r="G10" s="257"/>
      <c r="H10" s="126">
        <v>5</v>
      </c>
      <c r="I10" s="155" t="s">
        <v>60</v>
      </c>
      <c r="J10" s="126">
        <v>6</v>
      </c>
      <c r="K10" s="155" t="s">
        <v>81</v>
      </c>
      <c r="L10" s="259">
        <v>2</v>
      </c>
      <c r="M10" s="259"/>
      <c r="N10" s="259">
        <v>1</v>
      </c>
      <c r="O10" s="259"/>
      <c r="P10" s="259">
        <v>1</v>
      </c>
      <c r="Q10" s="259"/>
      <c r="R10" s="124"/>
      <c r="S10" s="124"/>
    </row>
    <row r="11" spans="1:20" ht="17.25" customHeight="1" x14ac:dyDescent="0.15">
      <c r="A11" s="125"/>
      <c r="B11" s="256" t="s">
        <v>84</v>
      </c>
      <c r="C11" s="257"/>
      <c r="D11" s="257"/>
      <c r="E11" s="257"/>
      <c r="F11" s="258" t="s">
        <v>61</v>
      </c>
      <c r="G11" s="257"/>
      <c r="H11" s="126">
        <v>5</v>
      </c>
      <c r="I11" s="155" t="s">
        <v>60</v>
      </c>
      <c r="J11" s="126">
        <v>7</v>
      </c>
      <c r="K11" s="155" t="s">
        <v>81</v>
      </c>
      <c r="L11" s="259">
        <v>0</v>
      </c>
      <c r="M11" s="259"/>
      <c r="N11" s="259">
        <v>0</v>
      </c>
      <c r="O11" s="259"/>
      <c r="P11" s="259">
        <v>0</v>
      </c>
      <c r="Q11" s="259"/>
      <c r="R11" s="124"/>
      <c r="S11" s="124"/>
    </row>
    <row r="12" spans="1:20" ht="17.25" customHeight="1" x14ac:dyDescent="0.15">
      <c r="A12" s="125"/>
      <c r="B12" s="256" t="s">
        <v>85</v>
      </c>
      <c r="C12" s="257"/>
      <c r="D12" s="257"/>
      <c r="E12" s="257"/>
      <c r="F12" s="258" t="s">
        <v>61</v>
      </c>
      <c r="G12" s="257"/>
      <c r="H12" s="126">
        <v>5</v>
      </c>
      <c r="I12" s="155" t="s">
        <v>60</v>
      </c>
      <c r="J12" s="126">
        <v>8</v>
      </c>
      <c r="K12" s="155" t="s">
        <v>81</v>
      </c>
      <c r="L12" s="259">
        <v>1</v>
      </c>
      <c r="M12" s="259"/>
      <c r="N12" s="259">
        <v>1</v>
      </c>
      <c r="O12" s="259"/>
      <c r="P12" s="259">
        <v>1</v>
      </c>
      <c r="Q12" s="259"/>
      <c r="R12" s="124"/>
      <c r="S12" s="124"/>
    </row>
    <row r="13" spans="1:20" ht="17.25" customHeight="1" thickBot="1" x14ac:dyDescent="0.2">
      <c r="A13" s="116"/>
      <c r="B13" s="266" t="s">
        <v>86</v>
      </c>
      <c r="C13" s="267"/>
      <c r="D13" s="267"/>
      <c r="E13" s="267"/>
      <c r="F13" s="268" t="s">
        <v>61</v>
      </c>
      <c r="G13" s="269"/>
      <c r="H13" s="127">
        <v>5</v>
      </c>
      <c r="I13" s="117" t="s">
        <v>60</v>
      </c>
      <c r="J13" s="127">
        <v>9</v>
      </c>
      <c r="K13" s="117" t="s">
        <v>81</v>
      </c>
      <c r="L13" s="270">
        <v>2</v>
      </c>
      <c r="M13" s="270"/>
      <c r="N13" s="270">
        <v>1</v>
      </c>
      <c r="O13" s="270"/>
      <c r="P13" s="270">
        <v>1</v>
      </c>
      <c r="Q13" s="270"/>
      <c r="R13" s="124"/>
      <c r="S13" s="124"/>
    </row>
    <row r="14" spans="1:20" ht="17.25" customHeight="1" thickTop="1" x14ac:dyDescent="0.15">
      <c r="A14" s="128"/>
      <c r="B14" s="271" t="s">
        <v>87</v>
      </c>
      <c r="C14" s="272"/>
      <c r="D14" s="272"/>
      <c r="E14" s="272"/>
      <c r="F14" s="273" t="s">
        <v>61</v>
      </c>
      <c r="G14" s="272"/>
      <c r="H14" s="129">
        <v>5</v>
      </c>
      <c r="I14" s="130" t="s">
        <v>60</v>
      </c>
      <c r="J14" s="129">
        <v>10</v>
      </c>
      <c r="K14" s="130" t="s">
        <v>81</v>
      </c>
      <c r="L14" s="274">
        <v>0</v>
      </c>
      <c r="M14" s="274"/>
      <c r="N14" s="274">
        <v>0</v>
      </c>
      <c r="O14" s="274"/>
      <c r="P14" s="274">
        <v>0</v>
      </c>
      <c r="Q14" s="274"/>
      <c r="R14" s="124"/>
      <c r="S14" s="124"/>
      <c r="T14" s="91"/>
    </row>
    <row r="15" spans="1:20" ht="17.25" customHeight="1" x14ac:dyDescent="0.15">
      <c r="A15" s="125"/>
      <c r="B15" s="256" t="s">
        <v>88</v>
      </c>
      <c r="C15" s="257"/>
      <c r="D15" s="257"/>
      <c r="E15" s="257"/>
      <c r="F15" s="258" t="s">
        <v>61</v>
      </c>
      <c r="G15" s="257"/>
      <c r="H15" s="126">
        <v>5</v>
      </c>
      <c r="I15" s="155" t="s">
        <v>60</v>
      </c>
      <c r="J15" s="126">
        <v>11</v>
      </c>
      <c r="K15" s="155" t="s">
        <v>81</v>
      </c>
      <c r="L15" s="259">
        <v>1</v>
      </c>
      <c r="M15" s="259"/>
      <c r="N15" s="259">
        <v>1</v>
      </c>
      <c r="O15" s="259"/>
      <c r="P15" s="259">
        <v>1</v>
      </c>
      <c r="Q15" s="259"/>
      <c r="R15" s="124"/>
      <c r="S15" s="124"/>
      <c r="T15" s="91"/>
    </row>
    <row r="16" spans="1:20" ht="17.25" customHeight="1" x14ac:dyDescent="0.15">
      <c r="A16" s="125"/>
      <c r="B16" s="256" t="s">
        <v>89</v>
      </c>
      <c r="C16" s="257"/>
      <c r="D16" s="257"/>
      <c r="E16" s="257"/>
      <c r="F16" s="258" t="s">
        <v>61</v>
      </c>
      <c r="G16" s="257"/>
      <c r="H16" s="126">
        <v>5</v>
      </c>
      <c r="I16" s="155" t="s">
        <v>60</v>
      </c>
      <c r="J16" s="126">
        <v>12</v>
      </c>
      <c r="K16" s="155" t="s">
        <v>81</v>
      </c>
      <c r="L16" s="259">
        <v>2</v>
      </c>
      <c r="M16" s="259"/>
      <c r="N16" s="259">
        <v>1</v>
      </c>
      <c r="O16" s="259"/>
      <c r="P16" s="259">
        <v>1</v>
      </c>
      <c r="Q16" s="259"/>
      <c r="R16" s="124"/>
      <c r="S16" s="124"/>
      <c r="T16" s="79"/>
    </row>
    <row r="17" spans="1:20" ht="17.25" customHeight="1" x14ac:dyDescent="0.15">
      <c r="A17" s="125"/>
      <c r="B17" s="256" t="s">
        <v>90</v>
      </c>
      <c r="C17" s="257"/>
      <c r="D17" s="257"/>
      <c r="E17" s="257"/>
      <c r="F17" s="258" t="s">
        <v>61</v>
      </c>
      <c r="G17" s="257"/>
      <c r="H17" s="126">
        <v>6</v>
      </c>
      <c r="I17" s="155" t="s">
        <v>60</v>
      </c>
      <c r="J17" s="126">
        <v>1</v>
      </c>
      <c r="K17" s="155" t="s">
        <v>81</v>
      </c>
      <c r="L17" s="259">
        <v>0</v>
      </c>
      <c r="M17" s="259"/>
      <c r="N17" s="259">
        <v>0</v>
      </c>
      <c r="O17" s="259"/>
      <c r="P17" s="259">
        <v>0</v>
      </c>
      <c r="Q17" s="259"/>
      <c r="R17" s="124"/>
      <c r="S17" s="124"/>
      <c r="T17" s="79"/>
    </row>
    <row r="18" spans="1:20" ht="17.25" customHeight="1" x14ac:dyDescent="0.15">
      <c r="A18" s="125"/>
      <c r="B18" s="256" t="s">
        <v>91</v>
      </c>
      <c r="C18" s="257"/>
      <c r="D18" s="257"/>
      <c r="E18" s="257"/>
      <c r="F18" s="258" t="s">
        <v>61</v>
      </c>
      <c r="G18" s="257"/>
      <c r="H18" s="126">
        <v>6</v>
      </c>
      <c r="I18" s="155" t="s">
        <v>60</v>
      </c>
      <c r="J18" s="126">
        <v>2</v>
      </c>
      <c r="K18" s="155" t="s">
        <v>81</v>
      </c>
      <c r="L18" s="259">
        <v>1</v>
      </c>
      <c r="M18" s="259"/>
      <c r="N18" s="259">
        <v>1</v>
      </c>
      <c r="O18" s="259"/>
      <c r="P18" s="259">
        <v>1</v>
      </c>
      <c r="Q18" s="259"/>
      <c r="R18" s="124"/>
      <c r="S18" s="124"/>
      <c r="T18" s="91"/>
    </row>
    <row r="19" spans="1:20" ht="17.25" customHeight="1" x14ac:dyDescent="0.15">
      <c r="A19" s="125"/>
      <c r="B19" s="256" t="s">
        <v>92</v>
      </c>
      <c r="C19" s="257"/>
      <c r="D19" s="257"/>
      <c r="E19" s="257"/>
      <c r="F19" s="258" t="s">
        <v>61</v>
      </c>
      <c r="G19" s="257"/>
      <c r="H19" s="126">
        <v>6</v>
      </c>
      <c r="I19" s="155" t="s">
        <v>60</v>
      </c>
      <c r="J19" s="126">
        <v>3</v>
      </c>
      <c r="K19" s="155" t="s">
        <v>81</v>
      </c>
      <c r="L19" s="259">
        <v>2</v>
      </c>
      <c r="M19" s="259"/>
      <c r="N19" s="259">
        <v>2</v>
      </c>
      <c r="O19" s="259"/>
      <c r="P19" s="259">
        <v>0</v>
      </c>
      <c r="Q19" s="259"/>
      <c r="R19" s="124"/>
      <c r="S19" s="124"/>
      <c r="T19" s="91"/>
    </row>
    <row r="20" spans="1:20" ht="17.25" customHeight="1" x14ac:dyDescent="0.15">
      <c r="A20" s="125"/>
      <c r="B20" s="131" t="s">
        <v>93</v>
      </c>
      <c r="C20" s="132"/>
      <c r="D20" s="132"/>
      <c r="E20" s="132"/>
      <c r="F20" s="133" t="s">
        <v>61</v>
      </c>
      <c r="G20" s="133"/>
      <c r="H20" s="134">
        <v>6</v>
      </c>
      <c r="I20" s="135" t="s">
        <v>60</v>
      </c>
      <c r="J20" s="136">
        <v>4</v>
      </c>
      <c r="K20" s="155" t="s">
        <v>59</v>
      </c>
      <c r="L20" s="137"/>
      <c r="M20" s="138"/>
      <c r="N20" s="138"/>
      <c r="O20" s="138"/>
      <c r="P20" s="138"/>
      <c r="Q20" s="139"/>
      <c r="R20" s="124"/>
      <c r="S20" s="124"/>
      <c r="T20" s="91"/>
    </row>
    <row r="21" spans="1:20" ht="19.5" customHeight="1" thickBot="1" x14ac:dyDescent="0.2">
      <c r="A21" s="125"/>
      <c r="B21" s="260" t="s">
        <v>69</v>
      </c>
      <c r="C21" s="261"/>
      <c r="D21" s="261"/>
      <c r="E21" s="261"/>
      <c r="F21" s="262"/>
      <c r="G21" s="262"/>
      <c r="H21" s="263"/>
      <c r="I21" s="263"/>
      <c r="J21" s="189"/>
      <c r="K21" s="264"/>
      <c r="L21" s="265">
        <f>IF(SUM(L8:L19)=0,"",SUM(L8:M19))</f>
        <v>12</v>
      </c>
      <c r="M21" s="265"/>
      <c r="N21" s="265">
        <f>IF(SUM(N8:N19)=0,"",SUM(N8:N19))</f>
        <v>9</v>
      </c>
      <c r="O21" s="265"/>
      <c r="P21" s="265">
        <f>IF(SUM(P8:P19)=0,"",SUM(P8:P19))</f>
        <v>7</v>
      </c>
      <c r="Q21" s="265"/>
      <c r="R21" s="124"/>
      <c r="S21" s="124"/>
      <c r="T21" s="91"/>
    </row>
    <row r="22" spans="1:20" ht="22.5" customHeight="1" thickTop="1" thickBot="1" x14ac:dyDescent="0.2">
      <c r="A22" s="246" t="s">
        <v>94</v>
      </c>
      <c r="B22" s="197"/>
      <c r="C22" s="197"/>
      <c r="D22" s="197"/>
      <c r="E22" s="197"/>
      <c r="F22" s="247">
        <f>IF(N21="","",ROUNDDOWN($N$21/$L$21,2))</f>
        <v>0.75</v>
      </c>
      <c r="G22" s="248"/>
      <c r="H22" s="249"/>
      <c r="I22" s="140" t="s">
        <v>115</v>
      </c>
      <c r="J22" s="141"/>
      <c r="K22" s="142"/>
      <c r="L22" s="143"/>
      <c r="M22" s="142"/>
      <c r="N22" s="142"/>
      <c r="O22" s="142"/>
      <c r="P22" s="142"/>
      <c r="Q22" s="144"/>
      <c r="R22" s="79"/>
      <c r="S22" s="79"/>
      <c r="T22" s="79"/>
    </row>
    <row r="23" spans="1:20" ht="22.5" customHeight="1" thickTop="1" thickBot="1" x14ac:dyDescent="0.2">
      <c r="A23" s="246" t="s">
        <v>95</v>
      </c>
      <c r="B23" s="197"/>
      <c r="C23" s="197"/>
      <c r="D23" s="197"/>
      <c r="E23" s="197"/>
      <c r="F23" s="247">
        <f>IF(P21="","",ROUNDDOWN($P$21/$L$21,2))</f>
        <v>0.57999999999999996</v>
      </c>
      <c r="G23" s="248"/>
      <c r="H23" s="249"/>
      <c r="I23" s="145" t="s">
        <v>116</v>
      </c>
      <c r="J23" s="146"/>
      <c r="K23" s="147"/>
      <c r="L23" s="148"/>
      <c r="M23" s="147"/>
      <c r="N23" s="147"/>
      <c r="O23" s="147"/>
      <c r="P23" s="147"/>
      <c r="Q23" s="149"/>
      <c r="R23" s="79"/>
      <c r="S23" s="79"/>
      <c r="T23" s="79"/>
    </row>
    <row r="24" spans="1:20" ht="4.5" customHeight="1" thickTop="1" x14ac:dyDescent="0.15">
      <c r="B24" s="79"/>
      <c r="C24" s="75"/>
      <c r="D24" s="75"/>
      <c r="E24" s="75"/>
      <c r="F24" s="75"/>
      <c r="G24" s="75"/>
      <c r="H24" s="75"/>
      <c r="I24" s="75"/>
      <c r="J24" s="80"/>
      <c r="K24" s="80"/>
      <c r="Q24" s="79"/>
      <c r="R24" s="79"/>
      <c r="S24" s="79"/>
      <c r="T24" s="79"/>
    </row>
    <row r="25" spans="1:20" ht="13.5" customHeight="1" x14ac:dyDescent="0.15">
      <c r="B25" s="79" t="s">
        <v>121</v>
      </c>
      <c r="C25" s="75"/>
      <c r="D25" s="75"/>
      <c r="E25" s="75"/>
      <c r="F25" s="75"/>
      <c r="G25" s="75"/>
      <c r="H25" s="75"/>
      <c r="I25" s="75"/>
      <c r="J25" s="80"/>
      <c r="K25" s="80"/>
      <c r="Q25" s="79"/>
      <c r="R25" s="79"/>
      <c r="S25" s="79"/>
      <c r="T25" s="79"/>
    </row>
    <row r="26" spans="1:20" ht="13.5" customHeight="1" x14ac:dyDescent="0.15">
      <c r="B26" s="73" t="s">
        <v>96</v>
      </c>
      <c r="C26" s="75"/>
      <c r="D26" s="75"/>
      <c r="E26" s="75"/>
      <c r="F26" s="75"/>
      <c r="G26" s="75"/>
      <c r="H26" s="75"/>
      <c r="I26" s="75"/>
      <c r="J26" s="80"/>
      <c r="K26" s="80"/>
      <c r="Q26" s="79"/>
      <c r="R26" s="79"/>
      <c r="S26" s="79"/>
      <c r="T26" s="79"/>
    </row>
    <row r="27" spans="1:20" ht="13.5" customHeight="1" x14ac:dyDescent="0.15">
      <c r="B27" s="73" t="s">
        <v>97</v>
      </c>
      <c r="C27" s="75"/>
      <c r="D27" s="75"/>
      <c r="E27" s="75"/>
      <c r="F27" s="75"/>
      <c r="G27" s="75"/>
      <c r="H27" s="75"/>
      <c r="I27" s="75"/>
      <c r="J27" s="80"/>
      <c r="K27" s="80"/>
      <c r="Q27" s="79"/>
      <c r="R27" s="79"/>
      <c r="S27" s="79"/>
      <c r="T27" s="79"/>
    </row>
    <row r="28" spans="1:20" ht="8.25" customHeight="1" x14ac:dyDescent="0.15">
      <c r="C28" s="81"/>
      <c r="D28" s="81"/>
      <c r="E28" s="82"/>
      <c r="F28" s="82"/>
      <c r="G28" s="82"/>
      <c r="H28" s="81"/>
      <c r="I28" s="81"/>
      <c r="J28" s="81"/>
      <c r="K28" s="81"/>
      <c r="L28" s="81"/>
      <c r="M28" s="81"/>
      <c r="N28" s="81"/>
      <c r="O28" s="81"/>
      <c r="P28" s="81"/>
      <c r="Q28" s="81"/>
      <c r="R28" s="81"/>
    </row>
    <row r="29" spans="1:20" ht="12" customHeight="1" x14ac:dyDescent="0.15">
      <c r="A29" s="188" t="s">
        <v>63</v>
      </c>
      <c r="B29" s="197"/>
      <c r="C29" s="198"/>
      <c r="D29" s="188" t="s">
        <v>64</v>
      </c>
      <c r="E29" s="199"/>
      <c r="F29" s="199"/>
      <c r="G29" s="200"/>
      <c r="H29" s="201" t="s">
        <v>65</v>
      </c>
      <c r="I29" s="202"/>
    </row>
    <row r="30" spans="1:20" ht="19.5" customHeight="1" x14ac:dyDescent="0.15">
      <c r="A30" s="205" t="s">
        <v>35</v>
      </c>
      <c r="B30" s="209" t="s">
        <v>98</v>
      </c>
      <c r="C30" s="210"/>
      <c r="D30" s="84" t="s">
        <v>66</v>
      </c>
      <c r="E30" s="85" t="s">
        <v>99</v>
      </c>
      <c r="F30" s="150">
        <f>IF(J15="","",J15)</f>
        <v>11</v>
      </c>
      <c r="G30" s="86" t="s">
        <v>100</v>
      </c>
      <c r="H30" s="250">
        <v>48</v>
      </c>
      <c r="I30" s="251"/>
    </row>
    <row r="31" spans="1:20" ht="19.5" customHeight="1" x14ac:dyDescent="0.15">
      <c r="A31" s="206"/>
      <c r="B31" s="209"/>
      <c r="C31" s="210"/>
      <c r="D31" s="87" t="s">
        <v>101</v>
      </c>
      <c r="E31" s="88" t="s">
        <v>99</v>
      </c>
      <c r="F31" s="151">
        <f>IF(J16="","",J16)</f>
        <v>12</v>
      </c>
      <c r="G31" s="89" t="s">
        <v>102</v>
      </c>
      <c r="H31" s="252">
        <v>50</v>
      </c>
      <c r="I31" s="253"/>
      <c r="P31" s="91"/>
    </row>
    <row r="32" spans="1:20" ht="19.5" customHeight="1" x14ac:dyDescent="0.15">
      <c r="A32" s="206"/>
      <c r="B32" s="209"/>
      <c r="C32" s="210"/>
      <c r="D32" s="152" t="s">
        <v>68</v>
      </c>
      <c r="E32" s="85" t="s">
        <v>99</v>
      </c>
      <c r="F32" s="150">
        <f>IF(J17="","",J17)</f>
        <v>1</v>
      </c>
      <c r="G32" s="86" t="s">
        <v>102</v>
      </c>
      <c r="H32" s="254">
        <v>49</v>
      </c>
      <c r="I32" s="255"/>
      <c r="P32" s="91"/>
    </row>
    <row r="33" spans="1:20" ht="19.5" customHeight="1" thickBot="1" x14ac:dyDescent="0.2">
      <c r="A33" s="238"/>
      <c r="B33" s="239"/>
      <c r="C33" s="240"/>
      <c r="D33" s="228" t="s">
        <v>69</v>
      </c>
      <c r="E33" s="228"/>
      <c r="F33" s="228"/>
      <c r="G33" s="229"/>
      <c r="H33" s="232">
        <f>IF(SUM(H30:H32)=0,"",ROUNDDOWN(SUM(H30:H32),1))</f>
        <v>147</v>
      </c>
      <c r="I33" s="233"/>
      <c r="J33" s="234" t="s">
        <v>103</v>
      </c>
      <c r="K33" s="235"/>
      <c r="L33" s="236" t="s">
        <v>104</v>
      </c>
      <c r="M33" s="237"/>
    </row>
    <row r="34" spans="1:20" ht="19.5" customHeight="1" thickTop="1" thickBot="1" x14ac:dyDescent="0.2">
      <c r="A34" s="205" t="s">
        <v>33</v>
      </c>
      <c r="B34" s="207" t="s">
        <v>105</v>
      </c>
      <c r="C34" s="208"/>
      <c r="D34" s="84" t="s">
        <v>66</v>
      </c>
      <c r="E34" s="85" t="s">
        <v>99</v>
      </c>
      <c r="F34" s="150">
        <f>IF(F30="","",F30)</f>
        <v>11</v>
      </c>
      <c r="G34" s="86" t="s">
        <v>102</v>
      </c>
      <c r="H34" s="241">
        <v>2</v>
      </c>
      <c r="I34" s="242"/>
      <c r="J34" s="243">
        <f>IF(H34="","",$H34/$H30)</f>
        <v>4.1666666666666664E-2</v>
      </c>
      <c r="K34" s="223"/>
      <c r="L34" s="244">
        <f>IF($H$34&lt;&gt;"",ROUNDDOWN(SUM(J34:J36)/3,2),IF($H$35&lt;&gt;"",ROUNDDOWN(SUM(J35:J36)/2,2),IF($H$36&lt;&gt;"",ROUNDDOWN(SUM(J36:J36)/1,2),"")))</f>
        <v>0.04</v>
      </c>
      <c r="M34" s="245"/>
      <c r="N34" s="219" t="s">
        <v>117</v>
      </c>
      <c r="O34" s="219"/>
      <c r="P34" s="219"/>
      <c r="Q34" s="219"/>
      <c r="R34" s="219"/>
      <c r="S34" s="219"/>
      <c r="T34" s="219"/>
    </row>
    <row r="35" spans="1:20" ht="19.5" customHeight="1" thickTop="1" x14ac:dyDescent="0.15">
      <c r="A35" s="206"/>
      <c r="B35" s="209"/>
      <c r="C35" s="210"/>
      <c r="D35" s="87" t="s">
        <v>101</v>
      </c>
      <c r="E35" s="88" t="s">
        <v>99</v>
      </c>
      <c r="F35" s="151">
        <f>IF(F31="","",F31)</f>
        <v>12</v>
      </c>
      <c r="G35" s="89" t="s">
        <v>102</v>
      </c>
      <c r="H35" s="220">
        <v>2</v>
      </c>
      <c r="I35" s="221"/>
      <c r="J35" s="222">
        <f>IF(H35="","",$H35/$H31)</f>
        <v>0.04</v>
      </c>
      <c r="K35" s="223"/>
      <c r="L35" s="93"/>
      <c r="N35" s="219"/>
      <c r="O35" s="219"/>
      <c r="P35" s="219"/>
      <c r="Q35" s="219"/>
      <c r="R35" s="219"/>
      <c r="S35" s="219"/>
      <c r="T35" s="219"/>
    </row>
    <row r="36" spans="1:20" ht="19.5" customHeight="1" x14ac:dyDescent="0.15">
      <c r="A36" s="206"/>
      <c r="B36" s="209"/>
      <c r="C36" s="210"/>
      <c r="D36" s="152" t="s">
        <v>68</v>
      </c>
      <c r="E36" s="85" t="s">
        <v>99</v>
      </c>
      <c r="F36" s="150">
        <f>IF(F32="","",F32)</f>
        <v>1</v>
      </c>
      <c r="G36" s="86" t="s">
        <v>102</v>
      </c>
      <c r="H36" s="224">
        <v>2</v>
      </c>
      <c r="I36" s="225"/>
      <c r="J36" s="226">
        <f>IF(H36="","",$H36/$H32)</f>
        <v>4.0816326530612242E-2</v>
      </c>
      <c r="K36" s="227"/>
      <c r="L36" s="95"/>
      <c r="N36" s="219"/>
      <c r="O36" s="219"/>
      <c r="P36" s="219"/>
      <c r="Q36" s="219"/>
      <c r="R36" s="219"/>
      <c r="S36" s="219"/>
      <c r="T36" s="219"/>
    </row>
    <row r="37" spans="1:20" ht="19.5" customHeight="1" x14ac:dyDescent="0.15">
      <c r="A37" s="238"/>
      <c r="B37" s="239"/>
      <c r="C37" s="240"/>
      <c r="D37" s="228" t="s">
        <v>69</v>
      </c>
      <c r="E37" s="228"/>
      <c r="F37" s="228"/>
      <c r="G37" s="229"/>
      <c r="H37" s="230">
        <f>IF(SUM(H34:H36)=0,"",ROUNDDOWN(SUM(H34:H36),1))</f>
        <v>6</v>
      </c>
      <c r="I37" s="231"/>
      <c r="J37" s="153"/>
      <c r="K37" s="154"/>
      <c r="L37" s="93"/>
      <c r="N37" s="94"/>
      <c r="O37" s="91"/>
      <c r="P37" s="91"/>
      <c r="Q37" s="91"/>
      <c r="R37" s="91"/>
      <c r="S37" s="91"/>
      <c r="T37" s="91"/>
    </row>
    <row r="38" spans="1:20" ht="12" customHeight="1" x14ac:dyDescent="0.15">
      <c r="B38" s="73" t="s">
        <v>122</v>
      </c>
      <c r="C38" s="92"/>
      <c r="D38" s="92"/>
      <c r="E38" s="92"/>
      <c r="F38" s="92"/>
      <c r="G38" s="92"/>
      <c r="H38" s="92"/>
      <c r="I38" s="92"/>
      <c r="J38" s="80"/>
      <c r="K38" s="80"/>
      <c r="L38" s="93"/>
      <c r="N38" s="94"/>
      <c r="O38" s="91"/>
      <c r="P38" s="91"/>
      <c r="Q38" s="91"/>
      <c r="R38" s="91"/>
      <c r="S38" s="91"/>
      <c r="T38" s="91"/>
    </row>
    <row r="39" spans="1:20" ht="12" customHeight="1" x14ac:dyDescent="0.15">
      <c r="B39" s="73" t="s">
        <v>123</v>
      </c>
      <c r="C39" s="92"/>
      <c r="D39" s="92"/>
      <c r="E39" s="92"/>
      <c r="F39" s="92"/>
      <c r="G39" s="92"/>
      <c r="H39" s="92"/>
      <c r="I39" s="92"/>
      <c r="J39" s="80"/>
      <c r="K39" s="80"/>
      <c r="L39" s="93"/>
      <c r="N39" s="94"/>
      <c r="O39" s="91"/>
      <c r="P39" s="91"/>
      <c r="Q39" s="91"/>
      <c r="R39" s="91"/>
      <c r="S39" s="91"/>
      <c r="T39" s="91"/>
    </row>
    <row r="40" spans="1:20" ht="12" customHeight="1" x14ac:dyDescent="0.15">
      <c r="B40" s="73" t="s">
        <v>106</v>
      </c>
      <c r="C40" s="92"/>
      <c r="D40" s="92"/>
      <c r="E40" s="92"/>
      <c r="F40" s="92"/>
      <c r="G40" s="92"/>
      <c r="H40" s="92"/>
      <c r="I40" s="92"/>
      <c r="J40" s="80"/>
      <c r="K40" s="80"/>
      <c r="L40" s="93"/>
      <c r="N40" s="94"/>
      <c r="O40" s="91"/>
      <c r="P40" s="91"/>
      <c r="Q40" s="91"/>
      <c r="R40" s="91"/>
      <c r="S40" s="91"/>
      <c r="T40" s="91"/>
    </row>
    <row r="41" spans="1:20" ht="12" customHeight="1" x14ac:dyDescent="0.15">
      <c r="B41" s="73" t="s">
        <v>124</v>
      </c>
      <c r="C41" s="92"/>
      <c r="D41" s="92"/>
      <c r="E41" s="92"/>
      <c r="F41" s="92"/>
      <c r="G41" s="92"/>
      <c r="H41" s="92"/>
      <c r="I41" s="92"/>
      <c r="J41" s="80"/>
      <c r="K41" s="80"/>
      <c r="L41" s="93"/>
      <c r="N41" s="94"/>
      <c r="O41" s="91"/>
      <c r="P41" s="91"/>
      <c r="Q41" s="91"/>
      <c r="R41" s="91"/>
      <c r="S41" s="91"/>
      <c r="T41" s="91"/>
    </row>
    <row r="42" spans="1:20" ht="12" customHeight="1" x14ac:dyDescent="0.15">
      <c r="B42" s="73" t="s">
        <v>107</v>
      </c>
      <c r="C42" s="92"/>
      <c r="D42" s="92"/>
      <c r="E42" s="92"/>
      <c r="F42" s="92"/>
      <c r="G42" s="92"/>
      <c r="H42" s="92"/>
      <c r="I42" s="92"/>
      <c r="J42" s="80"/>
      <c r="K42" s="80"/>
      <c r="L42" s="93"/>
      <c r="N42" s="94"/>
      <c r="O42" s="91"/>
      <c r="P42" s="91"/>
      <c r="Q42" s="91"/>
      <c r="R42" s="91"/>
      <c r="S42" s="91"/>
      <c r="T42" s="91"/>
    </row>
    <row r="43" spans="1:20" ht="12" customHeight="1" x14ac:dyDescent="0.15">
      <c r="C43" s="92"/>
      <c r="D43" s="92"/>
      <c r="E43" s="92"/>
      <c r="F43" s="92"/>
      <c r="G43" s="92"/>
      <c r="H43" s="92"/>
      <c r="I43" s="92"/>
      <c r="J43" s="80"/>
      <c r="K43" s="80"/>
      <c r="L43" s="93"/>
      <c r="N43" s="94"/>
      <c r="O43" s="91"/>
      <c r="P43" s="91"/>
      <c r="Q43" s="91"/>
      <c r="R43" s="91"/>
      <c r="S43" s="91"/>
      <c r="T43" s="91"/>
    </row>
    <row r="44" spans="1:20" ht="30.75" customHeight="1" thickBot="1" x14ac:dyDescent="0.2">
      <c r="A44" s="188" t="s">
        <v>63</v>
      </c>
      <c r="B44" s="197"/>
      <c r="C44" s="198"/>
      <c r="D44" s="188" t="s">
        <v>64</v>
      </c>
      <c r="E44" s="199"/>
      <c r="F44" s="199"/>
      <c r="G44" s="200"/>
      <c r="H44" s="201" t="s">
        <v>65</v>
      </c>
      <c r="I44" s="202"/>
      <c r="J44" s="203" t="s">
        <v>108</v>
      </c>
      <c r="K44" s="204"/>
      <c r="Q44" s="79"/>
      <c r="R44" s="79"/>
      <c r="S44" s="79"/>
      <c r="T44" s="79"/>
    </row>
    <row r="45" spans="1:20" ht="19.5" customHeight="1" thickTop="1" thickBot="1" x14ac:dyDescent="0.2">
      <c r="A45" s="205" t="s">
        <v>109</v>
      </c>
      <c r="B45" s="207" t="s">
        <v>110</v>
      </c>
      <c r="C45" s="208"/>
      <c r="D45" s="84" t="s">
        <v>67</v>
      </c>
      <c r="E45" s="85" t="s">
        <v>99</v>
      </c>
      <c r="F45" s="151">
        <f>IF(J16="","",J16)</f>
        <v>12</v>
      </c>
      <c r="G45" s="86" t="s">
        <v>102</v>
      </c>
      <c r="H45" s="211">
        <v>12.5</v>
      </c>
      <c r="I45" s="212"/>
      <c r="J45" s="213">
        <f>IF($H$45&lt;&gt;"",ROUNDDOWN(SUM(H45:H47)/3,1),IF($H$46&lt;&gt;"",ROUNDDOWN(SUM(H46:H47)/2,1),IF($H$47&lt;&gt;"",ROUNDDOWN(SUM(H47:H47)/1,1),"")))</f>
        <v>13</v>
      </c>
      <c r="K45" s="214"/>
      <c r="Q45" s="79"/>
      <c r="R45" s="79"/>
      <c r="S45" s="79"/>
      <c r="T45" s="79"/>
    </row>
    <row r="46" spans="1:20" ht="19.5" customHeight="1" thickTop="1" x14ac:dyDescent="0.15">
      <c r="A46" s="206"/>
      <c r="B46" s="209"/>
      <c r="C46" s="210"/>
      <c r="D46" s="87" t="s">
        <v>111</v>
      </c>
      <c r="E46" s="88" t="s">
        <v>99</v>
      </c>
      <c r="F46" s="150">
        <f>IF(J17="","",J17)</f>
        <v>1</v>
      </c>
      <c r="G46" s="86" t="s">
        <v>102</v>
      </c>
      <c r="H46" s="215">
        <v>13</v>
      </c>
      <c r="I46" s="216"/>
      <c r="J46" s="97" t="s">
        <v>119</v>
      </c>
      <c r="N46" s="98"/>
      <c r="O46" s="79"/>
      <c r="P46" s="79"/>
      <c r="Q46" s="99"/>
      <c r="R46" s="99"/>
      <c r="S46" s="99"/>
      <c r="T46" s="99"/>
    </row>
    <row r="47" spans="1:20" ht="19.5" customHeight="1" x14ac:dyDescent="0.15">
      <c r="A47" s="206"/>
      <c r="B47" s="209"/>
      <c r="C47" s="210"/>
      <c r="D47" s="152" t="s">
        <v>70</v>
      </c>
      <c r="E47" s="85" t="s">
        <v>99</v>
      </c>
      <c r="F47" s="96">
        <f>IF(J18="","",J18)</f>
        <v>2</v>
      </c>
      <c r="G47" s="86" t="s">
        <v>102</v>
      </c>
      <c r="H47" s="217">
        <v>13.5</v>
      </c>
      <c r="I47" s="218"/>
      <c r="J47" s="97" t="s">
        <v>71</v>
      </c>
      <c r="N47" s="79"/>
      <c r="O47" s="79"/>
      <c r="P47" s="79"/>
      <c r="Q47" s="99"/>
      <c r="R47" s="99"/>
      <c r="S47" s="99"/>
      <c r="T47" s="99"/>
    </row>
    <row r="48" spans="1:20" ht="19.5" customHeight="1" thickBot="1" x14ac:dyDescent="0.2">
      <c r="A48" s="188" t="s">
        <v>112</v>
      </c>
      <c r="B48" s="189"/>
      <c r="C48" s="189"/>
      <c r="D48" s="190">
        <v>48</v>
      </c>
      <c r="E48" s="191"/>
      <c r="F48" s="191"/>
      <c r="G48" s="192"/>
      <c r="H48" s="80"/>
      <c r="J48" s="90" t="s">
        <v>118</v>
      </c>
      <c r="N48" s="100"/>
      <c r="O48" s="79"/>
      <c r="P48" s="79"/>
      <c r="Q48" s="99"/>
      <c r="R48" s="99"/>
      <c r="S48" s="99"/>
      <c r="T48" s="99"/>
    </row>
    <row r="49" spans="1:20" ht="19.5" customHeight="1" thickTop="1" thickBot="1" x14ac:dyDescent="0.2">
      <c r="A49" s="193" t="s">
        <v>72</v>
      </c>
      <c r="B49" s="189"/>
      <c r="C49" s="189"/>
      <c r="D49" s="194">
        <f>IF(D48="","",ROUNDUP(D48/7,0))</f>
        <v>7</v>
      </c>
      <c r="E49" s="195"/>
      <c r="F49" s="195"/>
      <c r="G49" s="196"/>
      <c r="H49" s="80"/>
      <c r="I49" s="101"/>
      <c r="J49" s="101"/>
      <c r="K49" s="80"/>
      <c r="L49" s="102"/>
      <c r="M49" s="103"/>
      <c r="N49" s="104"/>
      <c r="O49" s="104"/>
      <c r="P49" s="104"/>
      <c r="Q49" s="104"/>
      <c r="R49" s="104"/>
      <c r="S49" s="104"/>
      <c r="T49" s="104"/>
    </row>
    <row r="50" spans="1:20" ht="3.75" customHeight="1" thickTop="1" x14ac:dyDescent="0.15">
      <c r="A50" s="105"/>
      <c r="B50" s="106"/>
      <c r="C50" s="106"/>
      <c r="D50" s="107"/>
      <c r="E50" s="107"/>
      <c r="F50" s="107"/>
      <c r="G50" s="107"/>
      <c r="H50" s="80"/>
      <c r="I50" s="97"/>
      <c r="J50" s="101"/>
      <c r="K50" s="80"/>
      <c r="L50" s="103"/>
      <c r="M50" s="103"/>
      <c r="N50" s="104"/>
      <c r="O50" s="104"/>
      <c r="P50" s="104"/>
      <c r="Q50" s="104"/>
      <c r="R50" s="104"/>
      <c r="S50" s="104"/>
      <c r="T50" s="104"/>
    </row>
    <row r="51" spans="1:20" ht="12" customHeight="1" x14ac:dyDescent="0.15">
      <c r="B51" s="79" t="s">
        <v>125</v>
      </c>
      <c r="C51" s="79"/>
      <c r="D51" s="79"/>
      <c r="E51" s="79"/>
      <c r="F51" s="79"/>
      <c r="G51" s="79"/>
      <c r="H51" s="79"/>
      <c r="I51" s="79"/>
      <c r="J51" s="79"/>
      <c r="K51" s="79"/>
      <c r="L51" s="79"/>
      <c r="M51" s="79"/>
      <c r="N51" s="79"/>
      <c r="O51" s="79"/>
      <c r="P51" s="79"/>
      <c r="Q51" s="79"/>
      <c r="R51" s="79"/>
      <c r="S51" s="79"/>
      <c r="T51" s="79"/>
    </row>
    <row r="52" spans="1:20" ht="12" customHeight="1" x14ac:dyDescent="0.15">
      <c r="B52" s="79" t="s">
        <v>126</v>
      </c>
    </row>
    <row r="53" spans="1:20" ht="12" customHeight="1" x14ac:dyDescent="0.15">
      <c r="B53" s="73" t="s">
        <v>127</v>
      </c>
    </row>
    <row r="54" spans="1:20" ht="12" customHeight="1" x14ac:dyDescent="0.15">
      <c r="B54" s="73" t="s">
        <v>128</v>
      </c>
    </row>
    <row r="56" spans="1:20" ht="12" customHeight="1" x14ac:dyDescent="0.15">
      <c r="B56" s="73" t="s">
        <v>113</v>
      </c>
    </row>
    <row r="57" spans="1:20" ht="12" customHeight="1" x14ac:dyDescent="0.15">
      <c r="B57" s="73" t="s">
        <v>129</v>
      </c>
    </row>
  </sheetData>
  <mergeCells count="113">
    <mergeCell ref="C1:Q1"/>
    <mergeCell ref="L6:M6"/>
    <mergeCell ref="N6:O6"/>
    <mergeCell ref="P6:Q6"/>
    <mergeCell ref="L7:M7"/>
    <mergeCell ref="N7:O7"/>
    <mergeCell ref="P7:Q7"/>
    <mergeCell ref="B8:E8"/>
    <mergeCell ref="F8:G8"/>
    <mergeCell ref="L8:M8"/>
    <mergeCell ref="N8:O8"/>
    <mergeCell ref="P8:Q8"/>
    <mergeCell ref="B9:E9"/>
    <mergeCell ref="F9:G9"/>
    <mergeCell ref="L9:M9"/>
    <mergeCell ref="N9:O9"/>
    <mergeCell ref="P9:Q9"/>
    <mergeCell ref="B10:E10"/>
    <mergeCell ref="F10:G10"/>
    <mergeCell ref="L10:M10"/>
    <mergeCell ref="N10:O10"/>
    <mergeCell ref="P10:Q10"/>
    <mergeCell ref="B11:E11"/>
    <mergeCell ref="F11:G11"/>
    <mergeCell ref="L11:M11"/>
    <mergeCell ref="N11:O11"/>
    <mergeCell ref="P11:Q11"/>
    <mergeCell ref="B12:E12"/>
    <mergeCell ref="F12:G12"/>
    <mergeCell ref="L12:M12"/>
    <mergeCell ref="N12:O12"/>
    <mergeCell ref="P12:Q12"/>
    <mergeCell ref="B13:E13"/>
    <mergeCell ref="F13:G13"/>
    <mergeCell ref="L13:M13"/>
    <mergeCell ref="N13:O13"/>
    <mergeCell ref="P13:Q13"/>
    <mergeCell ref="B14:E14"/>
    <mergeCell ref="F14:G14"/>
    <mergeCell ref="L14:M14"/>
    <mergeCell ref="N14:O14"/>
    <mergeCell ref="P14:Q14"/>
    <mergeCell ref="B15:E15"/>
    <mergeCell ref="F15:G15"/>
    <mergeCell ref="L15:M15"/>
    <mergeCell ref="N15:O15"/>
    <mergeCell ref="P15:Q15"/>
    <mergeCell ref="B16:E16"/>
    <mergeCell ref="F16:G16"/>
    <mergeCell ref="L16:M16"/>
    <mergeCell ref="N16:O16"/>
    <mergeCell ref="P16:Q16"/>
    <mergeCell ref="B17:E17"/>
    <mergeCell ref="F17:G17"/>
    <mergeCell ref="L17:M17"/>
    <mergeCell ref="N17:O17"/>
    <mergeCell ref="P17:Q17"/>
    <mergeCell ref="B21:K21"/>
    <mergeCell ref="L21:M21"/>
    <mergeCell ref="N21:O21"/>
    <mergeCell ref="P21:Q21"/>
    <mergeCell ref="A22:E22"/>
    <mergeCell ref="F22:H22"/>
    <mergeCell ref="B18:E18"/>
    <mergeCell ref="F18:G18"/>
    <mergeCell ref="L18:M18"/>
    <mergeCell ref="N18:O18"/>
    <mergeCell ref="P18:Q18"/>
    <mergeCell ref="B19:E19"/>
    <mergeCell ref="F19:G19"/>
    <mergeCell ref="L19:M19"/>
    <mergeCell ref="N19:O19"/>
    <mergeCell ref="P19:Q19"/>
    <mergeCell ref="A34:A37"/>
    <mergeCell ref="B34:C37"/>
    <mergeCell ref="H34:I34"/>
    <mergeCell ref="J34:K34"/>
    <mergeCell ref="L34:M34"/>
    <mergeCell ref="A23:E23"/>
    <mergeCell ref="F23:H23"/>
    <mergeCell ref="A29:C29"/>
    <mergeCell ref="D29:G29"/>
    <mergeCell ref="H29:I29"/>
    <mergeCell ref="A30:A33"/>
    <mergeCell ref="B30:C33"/>
    <mergeCell ref="H30:I30"/>
    <mergeCell ref="H31:I31"/>
    <mergeCell ref="H32:I32"/>
    <mergeCell ref="N34:T36"/>
    <mergeCell ref="H35:I35"/>
    <mergeCell ref="J35:K35"/>
    <mergeCell ref="H36:I36"/>
    <mergeCell ref="J36:K36"/>
    <mergeCell ref="D37:G37"/>
    <mergeCell ref="H37:I37"/>
    <mergeCell ref="D33:G33"/>
    <mergeCell ref="H33:I33"/>
    <mergeCell ref="J33:K33"/>
    <mergeCell ref="L33:M33"/>
    <mergeCell ref="A48:C48"/>
    <mergeCell ref="D48:G48"/>
    <mergeCell ref="A49:C49"/>
    <mergeCell ref="D49:G49"/>
    <mergeCell ref="A44:C44"/>
    <mergeCell ref="D44:G44"/>
    <mergeCell ref="H44:I44"/>
    <mergeCell ref="J44:K44"/>
    <mergeCell ref="A45:A47"/>
    <mergeCell ref="B45:C47"/>
    <mergeCell ref="H45:I45"/>
    <mergeCell ref="J45:K45"/>
    <mergeCell ref="H46:I46"/>
    <mergeCell ref="H47:I47"/>
  </mergeCells>
  <phoneticPr fontId="3"/>
  <dataValidations count="4">
    <dataValidation imeMode="on" allowBlank="1" showInputMessage="1" showErrorMessage="1" sqref="P5 S5"/>
    <dataValidation imeMode="off" operator="greaterThanOrEqual" allowBlank="1" showInputMessage="1" showErrorMessage="1" sqref="L6:Q6 A22:A23 F22:G23 L21:Q21"/>
    <dataValidation imeMode="off" allowBlank="1" showInputMessage="1" showErrorMessage="1" sqref="F45:F47 H33:I33 F34:F36 F30:F32 H37:I37 H45:H47"/>
    <dataValidation type="whole" imeMode="off" operator="greaterThanOrEqual" allowBlank="1" showInputMessage="1" showErrorMessage="1" sqref="L8:Q20 H30:I32 H34:I36">
      <formula1>0</formula1>
    </dataValidation>
  </dataValidations>
  <printOptions horizontalCentered="1"/>
  <pageMargins left="0.59055118110236227" right="0.59055118110236227" top="0.4" bottom="0.33" header="0" footer="0"/>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別紙37－2</vt:lpstr>
      <vt:lpstr>別紙37付表</vt:lpstr>
      <vt:lpstr>別紙37付表 (記入例)</vt:lpstr>
      <vt:lpstr>'別紙37－2'!Print_Area</vt:lpstr>
      <vt:lpstr>別紙37付表!Print_Area</vt:lpstr>
      <vt:lpstr>'別紙37付表 (記入例)'!Print_Area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ほしじま　まりこ</cp:lastModifiedBy>
  <cp:lastPrinted>2024-04-22T10:32:56Z</cp:lastPrinted>
  <dcterms:created xsi:type="dcterms:W3CDTF">2024-03-18T05:09:10Z</dcterms:created>
  <dcterms:modified xsi:type="dcterms:W3CDTF">2024-04-22T10:43:30Z</dcterms:modified>
</cp:coreProperties>
</file>