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9681\Desktop\R6個別様式\R6.4.22差替用\"/>
    </mc:Choice>
  </mc:AlternateContent>
  <bookViews>
    <workbookView xWindow="0" yWindow="0" windowWidth="20490" windowHeight="7530"/>
  </bookViews>
  <sheets>
    <sheet name="別紙32-2" sheetId="1" r:id="rId1"/>
    <sheet name="別紙32-2付表" sheetId="3" r:id="rId2"/>
    <sheet name="別紙32-2付表 (記入例)" sheetId="4" r:id="rId3"/>
  </sheets>
  <externalReferences>
    <externalReference r:id="rId4"/>
    <externalReference r:id="rId5"/>
    <externalReference r:id="rId6"/>
  </externalReferences>
  <definedNames>
    <definedName name="ｋ">#N/A</definedName>
    <definedName name="_xlnm.Print_Area" localSheetId="0">'別紙32-2'!$A$1:$AG$70</definedName>
    <definedName name="_xlnm.Print_Area" localSheetId="1">'別紙32-2付表'!$A$1:$S$36</definedName>
    <definedName name="_xlnm.Print_Area" localSheetId="2">'別紙32-2付表 (記入例)'!$A$1:$S$36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4" l="1"/>
  <c r="F29" i="4"/>
  <c r="J28" i="4"/>
  <c r="F28" i="4"/>
  <c r="H19" i="4"/>
  <c r="J16" i="4"/>
  <c r="H14" i="4"/>
  <c r="F13" i="4"/>
  <c r="F18" i="4" s="1"/>
  <c r="F12" i="4"/>
  <c r="F17" i="4" s="1"/>
  <c r="J11" i="4"/>
  <c r="F11" i="4"/>
  <c r="F16" i="4" s="1"/>
  <c r="H9" i="4"/>
  <c r="J6" i="4"/>
  <c r="D32" i="3"/>
  <c r="F29" i="3"/>
  <c r="J28" i="3"/>
  <c r="F28" i="3"/>
  <c r="H19" i="3"/>
  <c r="J16" i="3"/>
  <c r="P16" i="3" s="1"/>
  <c r="H14" i="3"/>
  <c r="F13" i="3"/>
  <c r="F18" i="3" s="1"/>
  <c r="F12" i="3"/>
  <c r="F17" i="3" s="1"/>
  <c r="J11" i="3"/>
  <c r="P11" i="3" s="1"/>
  <c r="F11" i="3"/>
  <c r="F16" i="3" s="1"/>
  <c r="H9" i="3"/>
  <c r="J6" i="3"/>
  <c r="P16" i="4" l="1"/>
  <c r="P11" i="4"/>
</calcChain>
</file>

<file path=xl/sharedStrings.xml><?xml version="1.0" encoding="utf-8"?>
<sst xmlns="http://schemas.openxmlformats.org/spreadsheetml/2006/main" count="388" uniqueCount="123">
  <si>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</si>
  <si>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</si>
  <si>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</si>
  <si>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</si>
  <si>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</si>
  <si>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</si>
  <si>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</si>
  <si>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</si>
  <si>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phoneticPr fontId="3"/>
  </si>
  <si>
    <t>　ⅰ  利用者の安全並びに介護サービスの質の確保及び職員の負担軽減に資する方策を検討するための委員会の設置</t>
    <rPh sb="34" eb="35">
      <t>シ</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</si>
  <si>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</si>
  <si>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</si>
  <si>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</si>
  <si>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</si>
  <si>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</si>
  <si>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</si>
  <si>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</si>
  <si>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</si>
  <si>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</si>
  <si>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</si>
  <si>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</si>
  <si>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</si>
  <si>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</si>
  <si>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</si>
  <si>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　人員基準欠如に該当していない。</t>
    <phoneticPr fontId="3"/>
  </si>
  <si>
    <t>⑥</t>
    <phoneticPr fontId="3"/>
  </si>
  <si>
    <t>事業所の状況</t>
    <rPh sb="0" eb="3">
      <t>ジギョウショ</t>
    </rPh>
    <rPh sb="4" eb="6">
      <t>ジョウキョウ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</si>
  <si>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</si>
  <si>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t>
    <phoneticPr fontId="3"/>
  </si>
  <si>
    <t>人</t>
    <rPh sb="0" eb="1">
      <t>ニン</t>
    </rPh>
    <phoneticPr fontId="3"/>
  </si>
  <si>
    <t>　常勤換算</t>
    <rPh sb="1" eb="3">
      <t>ジョウキン</t>
    </rPh>
    <rPh sb="3" eb="5">
      <t>カンサン</t>
    </rPh>
    <phoneticPr fontId="3"/>
  </si>
  <si>
    <t>　介護福祉士数</t>
    <phoneticPr fontId="3"/>
  </si>
  <si>
    <t>⑤</t>
    <phoneticPr fontId="3"/>
  </si>
  <si>
    <t>介護福祉士の割合</t>
    <rPh sb="0" eb="2">
      <t>カイゴ</t>
    </rPh>
    <rPh sb="2" eb="5">
      <t>フクシシ</t>
    </rPh>
    <rPh sb="6" eb="8">
      <t>ワリアイ</t>
    </rPh>
    <phoneticPr fontId="3"/>
  </si>
  <si>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</si>
  <si>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</si>
  <si>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t>
    <phoneticPr fontId="3"/>
  </si>
  <si>
    <t>看護職員の状況</t>
    <rPh sb="0" eb="2">
      <t>カンゴ</t>
    </rPh>
    <rPh sb="2" eb="4">
      <t>ショクイン</t>
    </rPh>
    <rPh sb="5" eb="7">
      <t>ジョウキョウ</t>
    </rPh>
    <phoneticPr fontId="3"/>
  </si>
  <si>
    <t>①に占める③の割合が
５％以上</t>
    <rPh sb="2" eb="3">
      <t>シ</t>
    </rPh>
    <rPh sb="7" eb="8">
      <t>ワリ</t>
    </rPh>
    <rPh sb="8" eb="9">
      <t>ゴウ</t>
    </rPh>
    <rPh sb="13" eb="15">
      <t>イジョウ</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</si>
  <si>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</si>
  <si>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③</t>
    <phoneticPr fontId="3"/>
  </si>
  <si>
    <t>又は</t>
    <rPh sb="0" eb="1">
      <t>マタ</t>
    </rPh>
    <phoneticPr fontId="3"/>
  </si>
  <si>
    <t>①に占める②の割合が５％以上</t>
    <rPh sb="2" eb="3">
      <t>シ</t>
    </rPh>
    <rPh sb="7" eb="8">
      <t>ワリ</t>
    </rPh>
    <rPh sb="8" eb="9">
      <t>ゴウ</t>
    </rPh>
    <rPh sb="12" eb="14">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</si>
  <si>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</si>
  <si>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</si>
  <si>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入居者（要介護）総数</t>
    <rPh sb="0" eb="2">
      <t>ニュウキョ</t>
    </rPh>
    <rPh sb="2" eb="3">
      <t>シャ</t>
    </rPh>
    <rPh sb="4" eb="7">
      <t>ヨウカイゴ</t>
    </rPh>
    <rPh sb="8" eb="10">
      <t>ソウスウ</t>
    </rPh>
    <phoneticPr fontId="3"/>
  </si>
  <si>
    <t>①</t>
    <phoneticPr fontId="3"/>
  </si>
  <si>
    <t>入居者の状況</t>
    <rPh sb="0" eb="3">
      <t>ニュウキョシャ</t>
    </rPh>
    <rPh sb="4" eb="6">
      <t>ジョウキョウ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</si>
  <si>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</si>
  <si>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</si>
  <si>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</si>
  <si>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①に占める②の割合が
１５％以上</t>
    <rPh sb="2" eb="3">
      <t>シ</t>
    </rPh>
    <rPh sb="7" eb="8">
      <t>ワリ</t>
    </rPh>
    <rPh sb="8" eb="9">
      <t>ゴウ</t>
    </rPh>
    <rPh sb="14" eb="16">
      <t>イジョウ</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</si>
  <si>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</si>
  <si>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2　入居継続支援加算（Ⅱ）</t>
    <phoneticPr fontId="3"/>
  </si>
  <si>
    <t>1　入居継続支援加算（Ⅰ）</t>
    <phoneticPr fontId="3"/>
  </si>
  <si>
    <t>4　届 出 区 分</t>
    <rPh sb="2" eb="3">
      <t>トドケ</t>
    </rPh>
    <rPh sb="4" eb="5">
      <t>デ</t>
    </rPh>
    <rPh sb="6" eb="7">
      <t>ク</t>
    </rPh>
    <rPh sb="8" eb="9">
      <t>ブン</t>
    </rPh>
    <phoneticPr fontId="3"/>
  </si>
  <si>
    <t>2 　地域密着型特定施設入居者生活介護</t>
    <phoneticPr fontId="3"/>
  </si>
  <si>
    <t>1 　特定施設入居者生活介護</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</si>
  <si>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</si>
  <si>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</si>
  <si>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</si>
  <si>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</si>
  <si>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</si>
  <si>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</si>
  <si>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</si>
  <si>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日</t>
    <rPh sb="0" eb="1">
      <t>ニチ</t>
    </rPh>
    <phoneticPr fontId="3"/>
  </si>
  <si>
    <t>月</t>
    <rPh sb="0" eb="1">
      <t>ゲツ</t>
    </rPh>
    <phoneticPr fontId="3"/>
  </si>
  <si>
    <t>年</t>
    <rPh sb="0" eb="1">
      <t>ネン</t>
    </rPh>
    <phoneticPr fontId="3"/>
  </si>
  <si>
    <t>令和</t>
    <rPh sb="0" eb="2">
      <t>レイワ</t>
    </rPh>
    <phoneticPr fontId="3"/>
  </si>
  <si>
    <t>（別紙32－２）</t>
    <rPh sb="1" eb="3">
      <t>ベッシ</t>
    </rPh>
    <phoneticPr fontId="3"/>
  </si>
  <si>
    <t>項　　　目</t>
    <rPh sb="0" eb="1">
      <t>コウ</t>
    </rPh>
    <rPh sb="4" eb="5">
      <t>メ</t>
    </rPh>
    <phoneticPr fontId="3"/>
  </si>
  <si>
    <t>算出月</t>
    <rPh sb="0" eb="2">
      <t>サンシュツ</t>
    </rPh>
    <rPh sb="2" eb="3">
      <t>ツキ</t>
    </rPh>
    <phoneticPr fontId="3"/>
  </si>
  <si>
    <t>算出月末時点人数</t>
    <rPh sb="0" eb="2">
      <t>サンシュツ</t>
    </rPh>
    <rPh sb="2" eb="3">
      <t>ツキ</t>
    </rPh>
    <rPh sb="3" eb="4">
      <t>マツ</t>
    </rPh>
    <rPh sb="4" eb="6">
      <t>ジテン</t>
    </rPh>
    <rPh sb="6" eb="8">
      <t>ニンズウ</t>
    </rPh>
    <phoneticPr fontId="3"/>
  </si>
  <si>
    <t>前三月平均</t>
    <phoneticPr fontId="3"/>
  </si>
  <si>
    <t>入居者数</t>
    <rPh sb="0" eb="3">
      <t>ニュウキョシャ</t>
    </rPh>
    <rPh sb="3" eb="4">
      <t>スウ</t>
    </rPh>
    <phoneticPr fontId="3"/>
  </si>
  <si>
    <t>4月前</t>
    <rPh sb="1" eb="2">
      <t>ツキ</t>
    </rPh>
    <rPh sb="2" eb="3">
      <t>マエ</t>
    </rPh>
    <phoneticPr fontId="3"/>
  </si>
  <si>
    <t>3月前</t>
    <rPh sb="1" eb="2">
      <t>ツキ</t>
    </rPh>
    <rPh sb="2" eb="3">
      <t>マエ</t>
    </rPh>
    <phoneticPr fontId="3"/>
  </si>
  <si>
    <t>前々月</t>
    <rPh sb="0" eb="3">
      <t>ゼンゼンゲツ</t>
    </rPh>
    <phoneticPr fontId="3"/>
  </si>
  <si>
    <t>合計</t>
    <rPh sb="0" eb="2">
      <t>ゴウケイ</t>
    </rPh>
    <phoneticPr fontId="3"/>
  </si>
  <si>
    <t>社会福祉士及び介護福祉士法施行規則第１条各号に掲げる行為を必要とする者の数</t>
    <rPh sb="0" eb="2">
      <t>シャカイ</t>
    </rPh>
    <rPh sb="2" eb="4">
      <t>フクシ</t>
    </rPh>
    <rPh sb="4" eb="5">
      <t>シ</t>
    </rPh>
    <rPh sb="5" eb="6">
      <t>オヨ</t>
    </rPh>
    <rPh sb="7" eb="9">
      <t>カイゴ</t>
    </rPh>
    <rPh sb="9" eb="12">
      <t>フクシシ</t>
    </rPh>
    <rPh sb="12" eb="13">
      <t>ホウ</t>
    </rPh>
    <rPh sb="13" eb="15">
      <t>シコウ</t>
    </rPh>
    <rPh sb="15" eb="17">
      <t>キソク</t>
    </rPh>
    <rPh sb="17" eb="18">
      <t>ダイ</t>
    </rPh>
    <rPh sb="19" eb="20">
      <t>ジョウ</t>
    </rPh>
    <rPh sb="20" eb="22">
      <t>カクゴウ</t>
    </rPh>
    <rPh sb="23" eb="24">
      <t>カカ</t>
    </rPh>
    <rPh sb="26" eb="28">
      <t>コウイ</t>
    </rPh>
    <rPh sb="29" eb="31">
      <t>ヒツヨウ</t>
    </rPh>
    <rPh sb="34" eb="35">
      <t>モノ</t>
    </rPh>
    <rPh sb="36" eb="37">
      <t>カズ</t>
    </rPh>
    <phoneticPr fontId="3"/>
  </si>
  <si>
    <t>注1　社会福祉士及び介護福祉士法施行規則第１条各号に掲げる行為を必要とする者の数については</t>
    <rPh sb="0" eb="1">
      <t>チュウ</t>
    </rPh>
    <phoneticPr fontId="3"/>
  </si>
  <si>
    <t xml:space="preserve">      届出月以降も所定の要件を満たすこと｡</t>
    <phoneticPr fontId="3"/>
  </si>
  <si>
    <t>　 2  社会福祉士及び介護福祉士法施行規則第１条各号に掲げる行為は、次のとおり。「口腔内の喀痰吸引」、「鼻腔</t>
    <phoneticPr fontId="3"/>
  </si>
  <si>
    <t>　    内の喀痰吸引」、「気管カニューレ内部の喀痰吸引」、「胃ろう又は腸ろうによる経管栄養」、「経鼻経管栄養」。</t>
    <phoneticPr fontId="3"/>
  </si>
  <si>
    <t xml:space="preserve">   3 入居者に占める社会福祉士及び介護福祉士法施行規則第１条各号に掲げる行為を必要とする者の割合は、</t>
    <rPh sb="5" eb="6">
      <t>ニュウ</t>
    </rPh>
    <rPh sb="6" eb="7">
      <t>キョ</t>
    </rPh>
    <phoneticPr fontId="3"/>
  </si>
  <si>
    <t>算出月人数</t>
    <rPh sb="0" eb="2">
      <t>サンシュツ</t>
    </rPh>
    <rPh sb="2" eb="3">
      <t>ツキ</t>
    </rPh>
    <rPh sb="3" eb="5">
      <t>ニンズウ</t>
    </rPh>
    <phoneticPr fontId="3"/>
  </si>
  <si>
    <t>三月平均の
介護福祉士数</t>
    <phoneticPr fontId="3"/>
  </si>
  <si>
    <t>介護福祉士数
（常勤換算）</t>
    <rPh sb="0" eb="2">
      <t>カイゴ</t>
    </rPh>
    <rPh sb="2" eb="5">
      <t>フクシシ</t>
    </rPh>
    <rPh sb="5" eb="6">
      <t>スウ</t>
    </rPh>
    <rPh sb="8" eb="10">
      <t>ジョウキン</t>
    </rPh>
    <rPh sb="10" eb="12">
      <t>カンサン</t>
    </rPh>
    <phoneticPr fontId="3"/>
  </si>
  <si>
    <t>2月前</t>
    <rPh sb="1" eb="2">
      <t>ツキ</t>
    </rPh>
    <rPh sb="2" eb="3">
      <t>マエ</t>
    </rPh>
    <phoneticPr fontId="3"/>
  </si>
  <si>
    <t>前月</t>
    <rPh sb="0" eb="2">
      <t>ゼンゲツ</t>
    </rPh>
    <phoneticPr fontId="3"/>
  </si>
  <si>
    <t>以上の要件を満たす場合、三月平均の介護福祉士数を届出書</t>
    <rPh sb="3" eb="5">
      <t>ヨウケン</t>
    </rPh>
    <phoneticPr fontId="3"/>
  </si>
  <si>
    <t>前年度平均入居者数</t>
    <rPh sb="0" eb="3">
      <t>ゼンネンド</t>
    </rPh>
    <rPh sb="3" eb="5">
      <t>ヘイキン</t>
    </rPh>
    <rPh sb="5" eb="7">
      <t>ニュウキョ</t>
    </rPh>
    <rPh sb="7" eb="8">
      <t>シャ</t>
    </rPh>
    <rPh sb="8" eb="9">
      <t>スウ</t>
    </rPh>
    <phoneticPr fontId="3"/>
  </si>
  <si>
    <t>必要な介護福祉士数</t>
    <phoneticPr fontId="3"/>
  </si>
  <si>
    <t>注1　介護福祉士の員数を算出する際の入居者数は前年度平均入居者数を用いること｡</t>
    <rPh sb="3" eb="5">
      <t>カイゴ</t>
    </rPh>
    <rPh sb="5" eb="8">
      <t>フクシシ</t>
    </rPh>
    <rPh sb="9" eb="11">
      <t>インズウ</t>
    </rPh>
    <rPh sb="12" eb="14">
      <t>サンシュツ</t>
    </rPh>
    <rPh sb="16" eb="17">
      <t>サイ</t>
    </rPh>
    <rPh sb="18" eb="21">
      <t>ニュウキョシャ</t>
    </rPh>
    <rPh sb="21" eb="22">
      <t>スウ</t>
    </rPh>
    <rPh sb="23" eb="26">
      <t>ゼンネンド</t>
    </rPh>
    <rPh sb="26" eb="28">
      <t>ヘイキン</t>
    </rPh>
    <rPh sb="28" eb="30">
      <t>ニュウキョ</t>
    </rPh>
    <rPh sb="30" eb="31">
      <t>シャ</t>
    </rPh>
    <rPh sb="31" eb="32">
      <t>スウ</t>
    </rPh>
    <rPh sb="33" eb="34">
      <t>モチ</t>
    </rPh>
    <phoneticPr fontId="3"/>
  </si>
  <si>
    <t>月サービス提供分</t>
    <rPh sb="0" eb="1">
      <t>ガツ</t>
    </rPh>
    <rPh sb="5" eb="7">
      <t>テイキョウ</t>
    </rPh>
    <rPh sb="7" eb="8">
      <t>ブン</t>
    </rPh>
    <phoneticPr fontId="3"/>
  </si>
  <si>
    <t>欄に入力すること。</t>
    <rPh sb="0" eb="1">
      <t>ラン</t>
    </rPh>
    <rPh sb="2" eb="4">
      <t>ニュウリョク</t>
    </rPh>
    <phoneticPr fontId="3"/>
  </si>
  <si>
    <t>（</t>
    <phoneticPr fontId="3"/>
  </si>
  <si>
    <t>月)</t>
    <rPh sb="0" eb="1">
      <t>ガツ</t>
    </rPh>
    <phoneticPr fontId="3"/>
  </si>
  <si>
    <t>月)</t>
  </si>
  <si>
    <r>
      <rPr>
        <b/>
        <sz val="10"/>
        <color rgb="FFFF0000"/>
        <rFont val="ＭＳ Ｐゴシック"/>
        <family val="3"/>
        <charset val="128"/>
      </rPr>
      <t>（別紙32①）</t>
    </r>
    <r>
      <rPr>
        <b/>
        <sz val="10"/>
        <rFont val="ＭＳ Ｐゴシック"/>
        <family val="3"/>
        <charset val="128"/>
      </rPr>
      <t>へ記載</t>
    </r>
    <phoneticPr fontId="3"/>
  </si>
  <si>
    <t>②÷①すると</t>
    <phoneticPr fontId="3"/>
  </si>
  <si>
    <t>%</t>
    <phoneticPr fontId="3"/>
  </si>
  <si>
    <t>※15％以上で加算Ⅰ</t>
    <rPh sb="4" eb="6">
      <t>イジョウ</t>
    </rPh>
    <rPh sb="7" eb="9">
      <t>カサン</t>
    </rPh>
    <phoneticPr fontId="3"/>
  </si>
  <si>
    <t>※　5％以上で加算Ⅱ</t>
    <rPh sb="4" eb="6">
      <t>イジョウ</t>
    </rPh>
    <rPh sb="7" eb="9">
      <t>カサン</t>
    </rPh>
    <phoneticPr fontId="3"/>
  </si>
  <si>
    <t>②に該当する者及び、尿道カテーテル留置、在宅酸素療法、インスリン注射を実施している状態の者の数</t>
    <rPh sb="2" eb="4">
      <t>ガイトウ</t>
    </rPh>
    <rPh sb="6" eb="7">
      <t>モノ</t>
    </rPh>
    <rPh sb="7" eb="8">
      <t>オヨ</t>
    </rPh>
    <rPh sb="10" eb="12">
      <t>ニョウドウ</t>
    </rPh>
    <rPh sb="17" eb="19">
      <t>リュウチ</t>
    </rPh>
    <rPh sb="20" eb="22">
      <t>ザイタク</t>
    </rPh>
    <rPh sb="22" eb="26">
      <t>サンソリョウホウ</t>
    </rPh>
    <rPh sb="32" eb="34">
      <t>チュウシャ</t>
    </rPh>
    <rPh sb="35" eb="37">
      <t>ジッシ</t>
    </rPh>
    <rPh sb="41" eb="43">
      <t>ジョウタイ</t>
    </rPh>
    <rPh sb="44" eb="45">
      <t>モノ</t>
    </rPh>
    <rPh sb="46" eb="47">
      <t>カズ</t>
    </rPh>
    <phoneticPr fontId="3"/>
  </si>
  <si>
    <t>③÷①すると</t>
    <phoneticPr fontId="3"/>
  </si>
  <si>
    <t>（別紙32-2 付表）</t>
    <rPh sb="1" eb="3">
      <t>ベッシ</t>
    </rPh>
    <rPh sb="8" eb="10">
      <t>フヒョウ</t>
    </rPh>
    <phoneticPr fontId="3"/>
  </si>
  <si>
    <r>
      <t>三月平均の介護福祉士数が前年度平均入居数に対する</t>
    </r>
    <r>
      <rPr>
        <b/>
        <sz val="10"/>
        <color rgb="FFFF0000"/>
        <rFont val="ＭＳ Ｐゴシック"/>
        <family val="3"/>
        <charset val="128"/>
      </rPr>
      <t>7：１</t>
    </r>
    <rPh sb="18" eb="19">
      <t>キョ</t>
    </rPh>
    <phoneticPr fontId="3"/>
  </si>
  <si>
    <t>R6.4</t>
    <phoneticPr fontId="3"/>
  </si>
  <si>
    <t>R5.11</t>
    <phoneticPr fontId="3"/>
  </si>
  <si>
    <t>R5.12</t>
    <phoneticPr fontId="3"/>
  </si>
  <si>
    <t>R6.1</t>
    <phoneticPr fontId="3"/>
  </si>
  <si>
    <t>R6.2</t>
    <phoneticPr fontId="3"/>
  </si>
  <si>
    <r>
      <rPr>
        <b/>
        <sz val="10"/>
        <color rgb="FFFF0000"/>
        <rFont val="ＭＳ Ｐゴシック"/>
        <family val="3"/>
        <charset val="128"/>
      </rPr>
      <t>（別紙32-2①）</t>
    </r>
    <r>
      <rPr>
        <b/>
        <sz val="10"/>
        <rFont val="ＭＳ Ｐゴシック"/>
        <family val="3"/>
        <charset val="128"/>
      </rPr>
      <t>へ記載</t>
    </r>
    <phoneticPr fontId="3"/>
  </si>
  <si>
    <r>
      <rPr>
        <b/>
        <sz val="10"/>
        <color rgb="FFFF0000"/>
        <rFont val="ＭＳ Ｐゴシック"/>
        <family val="3"/>
        <charset val="128"/>
      </rPr>
      <t>（別紙32-2②）</t>
    </r>
    <r>
      <rPr>
        <b/>
        <sz val="10"/>
        <rFont val="ＭＳ Ｐゴシック"/>
        <family val="3"/>
        <charset val="128"/>
      </rPr>
      <t>へ記載</t>
    </r>
    <phoneticPr fontId="3"/>
  </si>
  <si>
    <r>
      <t>欄の数値を</t>
    </r>
    <r>
      <rPr>
        <sz val="11"/>
        <color rgb="FFFF0000"/>
        <rFont val="ＭＳ Ｐゴシック"/>
        <family val="3"/>
        <charset val="128"/>
      </rPr>
      <t>別紙32-2</t>
    </r>
    <r>
      <rPr>
        <sz val="11"/>
        <rFont val="ＭＳ Ｐゴシック"/>
        <family val="3"/>
        <charset val="128"/>
      </rPr>
      <t>へ転記すること。</t>
    </r>
    <rPh sb="0" eb="1">
      <t>ラン</t>
    </rPh>
    <rPh sb="2" eb="4">
      <t>スウチ</t>
    </rPh>
    <rPh sb="5" eb="7">
      <t>ベッシ</t>
    </rPh>
    <rPh sb="12" eb="14">
      <t>テンキ</t>
    </rPh>
    <phoneticPr fontId="3"/>
  </si>
  <si>
    <r>
      <rPr>
        <b/>
        <sz val="10"/>
        <color rgb="FFFF0000"/>
        <rFont val="ＭＳ Ｐゴシック"/>
        <family val="3"/>
        <charset val="128"/>
      </rPr>
      <t>（別紙32-2③）</t>
    </r>
    <r>
      <rPr>
        <b/>
        <sz val="10"/>
        <rFont val="ＭＳ Ｐゴシック"/>
        <family val="3"/>
        <charset val="128"/>
      </rPr>
      <t>へ記載</t>
    </r>
    <phoneticPr fontId="3"/>
  </si>
  <si>
    <r>
      <rPr>
        <b/>
        <sz val="10"/>
        <color rgb="FFFF0000"/>
        <rFont val="ＭＳ Ｐゴシック"/>
        <family val="3"/>
        <charset val="128"/>
      </rPr>
      <t>（別紙32-2⑤）</t>
    </r>
    <r>
      <rPr>
        <b/>
        <sz val="10"/>
        <rFont val="ＭＳ Ｐゴシック"/>
        <family val="3"/>
        <charset val="128"/>
      </rPr>
      <t>へ記載</t>
    </r>
    <phoneticPr fontId="3"/>
  </si>
  <si>
    <t>テクノロジーの導入による入居継続支援加算に関する確認書</t>
    <rPh sb="7" eb="9">
      <t>ドウニュウ</t>
    </rPh>
    <rPh sb="12" eb="14">
      <t>ニュウキョ</t>
    </rPh>
    <rPh sb="14" eb="16">
      <t>ケイゾク</t>
    </rPh>
    <rPh sb="16" eb="18">
      <t>シエン</t>
    </rPh>
    <rPh sb="18" eb="20">
      <t>カサン</t>
    </rPh>
    <rPh sb="21" eb="22">
      <t>カン</t>
    </rPh>
    <rPh sb="24" eb="27">
      <t>カクニンショ</t>
    </rPh>
    <phoneticPr fontId="3"/>
  </si>
  <si>
    <r>
      <t xml:space="preserve">    </t>
    </r>
    <r>
      <rPr>
        <b/>
        <u/>
        <sz val="10"/>
        <rFont val="ＭＳ Ｐゴシック"/>
        <family val="3"/>
        <charset val="128"/>
      </rPr>
      <t>届出日の属する月の前４月から前々月までの３月間</t>
    </r>
    <r>
      <rPr>
        <sz val="10"/>
        <rFont val="ＭＳ Ｐゴシック"/>
        <family val="3"/>
        <charset val="128"/>
      </rPr>
      <t>の各月末時点の平均で算定すること。（届出月以降についても同様）</t>
    </r>
    <phoneticPr fontId="3"/>
  </si>
  <si>
    <r>
      <t>　 2　介護福祉士の員数については、</t>
    </r>
    <r>
      <rPr>
        <b/>
        <u/>
        <sz val="10"/>
        <rFont val="ＭＳ Ｐゴシック"/>
        <family val="3"/>
        <charset val="128"/>
      </rPr>
      <t>届出日の属する月の前３月間</t>
    </r>
    <r>
      <rPr>
        <sz val="10"/>
        <rFont val="ＭＳ Ｐゴシック"/>
        <family val="3"/>
        <charset val="128"/>
      </rPr>
      <t>における員数の平均とする。</t>
    </r>
    <rPh sb="4" eb="6">
      <t>カイゴ</t>
    </rPh>
    <rPh sb="6" eb="9">
      <t>フクシシ</t>
    </rPh>
    <rPh sb="10" eb="12">
      <t>インスウ</t>
    </rPh>
    <rPh sb="18" eb="20">
      <t>トドケデ</t>
    </rPh>
    <rPh sb="20" eb="21">
      <t>ビ</t>
    </rPh>
    <rPh sb="22" eb="23">
      <t>ゾク</t>
    </rPh>
    <rPh sb="25" eb="26">
      <t>ツキ</t>
    </rPh>
    <rPh sb="27" eb="28">
      <t>マエ</t>
    </rPh>
    <rPh sb="29" eb="31">
      <t>ツキカン</t>
    </rPh>
    <rPh sb="35" eb="37">
      <t>インスウ</t>
    </rPh>
    <rPh sb="38" eb="40">
      <t>ヘイキン</t>
    </rPh>
    <phoneticPr fontId="3"/>
  </si>
  <si>
    <t xml:space="preserve">   3　介護福祉士数については、届出月以降も所定の要件を満たすこと｡</t>
    <phoneticPr fontId="3"/>
  </si>
  <si>
    <r>
      <t xml:space="preserve">   </t>
    </r>
    <r>
      <rPr>
        <b/>
        <u/>
        <sz val="10"/>
        <rFont val="ＭＳ Ｐゴシック"/>
        <family val="3"/>
        <charset val="128"/>
      </rPr>
      <t xml:space="preserve"> 届出日の属する月の前４月から前々月までの３月間</t>
    </r>
    <r>
      <rPr>
        <sz val="10"/>
        <rFont val="ＭＳ Ｐゴシック"/>
        <family val="3"/>
        <charset val="128"/>
      </rPr>
      <t>の各月末時点の平均で算定すること。（届出月以降についても同様）</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</si>
</sst>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 "/>
    <numFmt numFmtId="178" formatCode="0_);[Red]\(0\)"/>
    <numFmt numFmtId="179" formatCode="0.0_ "/>
    <numFmt numFmtId="180" formatCode="0_);\(0\)"/>
  </numFmts>
  <fonts count="1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
      <sz val="10"/>
      <name val="ＭＳ Ｐゴシック"/>
      <family val="3"/>
      <charset val="128"/>
    </font>
    <font>
      <sz val="12"/>
      <name val="ＭＳ Ｐゴシック"/>
      <family val="3"/>
      <charset val="128"/>
    </font>
    <font>
      <sz val="10"/>
      <color rgb="FFFF0000"/>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sz val="9"/>
      <name val="ＭＳ Ｐゴシック"/>
      <family val="3"/>
      <charset val="128"/>
    </font>
    <font>
      <sz val="11"/>
      <color rgb="FFFF0000"/>
      <name val="ＭＳ Ｐゴシック"/>
      <family val="3"/>
      <charset val="128"/>
    </font>
    <font>
      <b/>
      <sz val="10"/>
      <color rgb="FFFF0000"/>
      <name val="ＭＳ Ｐゴシック"/>
      <family val="3"/>
      <charset val="128"/>
    </font>
    <font>
      <sz val="8"/>
      <color rgb="FFFF0000"/>
      <name val="ＭＳ Ｐゴシック"/>
      <family val="3"/>
      <charset val="128"/>
    </font>
    <font>
      <b/>
      <sz val="12"/>
      <name val="ＭＳ Ｐゴシック"/>
      <family val="3"/>
      <charset val="128"/>
    </font>
    <font>
      <b/>
      <u/>
      <sz val="10"/>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9">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hair">
        <color indexed="64"/>
      </right>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bottom style="thin">
        <color indexed="64"/>
      </bottom>
      <diagonal/>
    </border>
    <border>
      <left/>
      <right/>
      <top style="thin">
        <color indexed="64"/>
      </top>
      <bottom style="dott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FF0000"/>
      </top>
      <bottom style="medium">
        <color rgb="FFFF0000"/>
      </bottom>
      <diagonal/>
    </border>
  </borders>
  <cellStyleXfs count="3">
    <xf numFmtId="0" fontId="0" fillId="0" borderId="0"/>
    <xf numFmtId="0" fontId="1" fillId="0" borderId="0"/>
    <xf numFmtId="0" fontId="1" fillId="0" borderId="0">
      <alignment vertical="center"/>
    </xf>
  </cellStyleXfs>
  <cellXfs count="268">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4" fillId="0" borderId="8" xfId="0" applyFont="1" applyBorder="1" applyAlignment="1">
      <alignment vertical="center" wrapText="1"/>
    </xf>
    <xf numFmtId="0" fontId="4" fillId="0" borderId="8" xfId="0" applyFont="1" applyBorder="1" applyAlignment="1">
      <alignment vertical="center"/>
    </xf>
    <xf numFmtId="0" fontId="4" fillId="0" borderId="8"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wrapText="1"/>
    </xf>
    <xf numFmtId="0" fontId="4" fillId="0" borderId="0" xfId="0" applyFont="1" applyAlignment="1">
      <alignment horizontal="left" vertical="center" wrapText="1" indent="1"/>
    </xf>
    <xf numFmtId="0" fontId="6" fillId="0" borderId="0" xfId="0" applyFont="1" applyAlignment="1">
      <alignment horizontal="left" vertical="center" wrapText="1"/>
    </xf>
    <xf numFmtId="0" fontId="4" fillId="0" borderId="0" xfId="0" applyFont="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horizontal="center" vertical="center"/>
    </xf>
    <xf numFmtId="0" fontId="4" fillId="0" borderId="7" xfId="0" applyFont="1" applyBorder="1" applyAlignment="1">
      <alignment vertical="center"/>
    </xf>
    <xf numFmtId="0" fontId="4" fillId="0" borderId="10" xfId="0"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wrapText="1"/>
    </xf>
    <xf numFmtId="0" fontId="4" fillId="0" borderId="8" xfId="0" applyFont="1" applyBorder="1" applyAlignment="1">
      <alignment horizontal="left" vertical="center" wrapText="1" indent="1"/>
    </xf>
    <xf numFmtId="0" fontId="2" fillId="0" borderId="0" xfId="0" applyFont="1" applyAlignment="1">
      <alignment wrapText="1"/>
    </xf>
    <xf numFmtId="0" fontId="2" fillId="0" borderId="11" xfId="0" applyFont="1" applyBorder="1" applyAlignment="1">
      <alignment horizontal="left" vertical="center"/>
    </xf>
    <xf numFmtId="0" fontId="2" fillId="0" borderId="1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center" vertical="center"/>
    </xf>
    <xf numFmtId="0" fontId="4" fillId="0" borderId="2" xfId="0" applyFont="1" applyBorder="1" applyAlignment="1">
      <alignment horizontal="left" vertical="center" wrapText="1" inden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wrapText="1"/>
    </xf>
    <xf numFmtId="0" fontId="2" fillId="0" borderId="2"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right" vertical="center"/>
    </xf>
    <xf numFmtId="0" fontId="7" fillId="0" borderId="0" xfId="2" applyFont="1">
      <alignment vertical="center"/>
    </xf>
    <xf numFmtId="0" fontId="8" fillId="0" borderId="0" xfId="2" applyFont="1" applyAlignment="1">
      <alignment vertical="center"/>
    </xf>
    <xf numFmtId="0" fontId="7" fillId="0" borderId="0" xfId="2" applyFont="1" applyAlignment="1">
      <alignment horizontal="center" vertical="center"/>
    </xf>
    <xf numFmtId="0" fontId="9" fillId="0" borderId="0" xfId="2" applyFont="1" applyAlignment="1">
      <alignment horizontal="center" vertical="center"/>
    </xf>
    <xf numFmtId="0" fontId="1" fillId="0" borderId="0" xfId="2" applyAlignment="1">
      <alignment horizontal="center" vertical="center"/>
    </xf>
    <xf numFmtId="0" fontId="1" fillId="0" borderId="0" xfId="2" applyAlignment="1">
      <alignment horizontal="left" vertical="center"/>
    </xf>
    <xf numFmtId="0" fontId="7" fillId="0" borderId="0" xfId="2" applyFont="1" applyAlignment="1">
      <alignment vertical="center"/>
    </xf>
    <xf numFmtId="176" fontId="7" fillId="0" borderId="0" xfId="2" applyNumberFormat="1" applyFont="1" applyBorder="1" applyAlignment="1">
      <alignment horizontal="center" vertical="center"/>
    </xf>
    <xf numFmtId="0" fontId="7" fillId="0" borderId="0" xfId="2" applyFont="1" applyFill="1">
      <alignment vertical="center"/>
    </xf>
    <xf numFmtId="0" fontId="7" fillId="0" borderId="0" xfId="2" applyFont="1" applyFill="1" applyBorder="1">
      <alignment vertical="center"/>
    </xf>
    <xf numFmtId="0" fontId="10" fillId="0" borderId="0" xfId="2" applyFont="1" applyAlignment="1">
      <alignment horizontal="distributed" vertical="center" shrinkToFit="1"/>
    </xf>
    <xf numFmtId="0" fontId="10" fillId="0" borderId="0" xfId="2" applyFont="1" applyBorder="1" applyAlignment="1">
      <alignment horizontal="left" vertical="center"/>
    </xf>
    <xf numFmtId="0" fontId="10" fillId="0" borderId="0" xfId="2" applyFont="1" applyBorder="1" applyAlignment="1">
      <alignment horizontal="right" vertical="center"/>
    </xf>
    <xf numFmtId="0" fontId="10" fillId="0" borderId="27" xfId="2" applyFont="1" applyBorder="1" applyAlignment="1">
      <alignment horizontal="distributed" vertical="center" shrinkToFit="1"/>
    </xf>
    <xf numFmtId="0" fontId="10" fillId="0" borderId="27" xfId="2" applyFont="1" applyBorder="1" applyAlignment="1">
      <alignment horizontal="left" vertical="center"/>
    </xf>
    <xf numFmtId="0" fontId="10" fillId="0" borderId="27" xfId="2" applyFont="1" applyBorder="1" applyAlignment="1">
      <alignment horizontal="right" vertical="center"/>
    </xf>
    <xf numFmtId="0" fontId="11" fillId="0" borderId="0" xfId="2" applyFont="1">
      <alignment vertical="center"/>
    </xf>
    <xf numFmtId="0" fontId="7" fillId="0" borderId="0" xfId="2" applyFont="1" applyBorder="1" applyAlignment="1">
      <alignment vertical="center"/>
    </xf>
    <xf numFmtId="0" fontId="10" fillId="0" borderId="0" xfId="2" applyFont="1" applyBorder="1" applyAlignment="1">
      <alignment horizontal="distributed" vertical="center"/>
    </xf>
    <xf numFmtId="176" fontId="11" fillId="0" borderId="0" xfId="2" applyNumberFormat="1" applyFont="1" applyBorder="1" applyAlignment="1">
      <alignment horizontal="center" vertical="center" shrinkToFit="1"/>
    </xf>
    <xf numFmtId="0" fontId="7" fillId="0" borderId="0" xfId="2" applyFont="1" applyBorder="1">
      <alignment vertical="center"/>
    </xf>
    <xf numFmtId="0" fontId="1" fillId="0" borderId="0" xfId="2" applyBorder="1" applyAlignment="1">
      <alignment vertical="center" textRotation="255"/>
    </xf>
    <xf numFmtId="0" fontId="11" fillId="0" borderId="0" xfId="2" applyFont="1" applyBorder="1" applyAlignment="1">
      <alignment vertical="center"/>
    </xf>
    <xf numFmtId="0" fontId="7" fillId="0" borderId="0" xfId="2" applyFont="1" applyBorder="1" applyAlignment="1">
      <alignment vertical="top"/>
    </xf>
    <xf numFmtId="0" fontId="7" fillId="0" borderId="0" xfId="2" applyFont="1" applyAlignment="1">
      <alignment horizontal="left" vertical="center"/>
    </xf>
    <xf numFmtId="0" fontId="11" fillId="0" borderId="0" xfId="2" applyFont="1" applyBorder="1" applyAlignment="1">
      <alignment vertical="top"/>
    </xf>
    <xf numFmtId="9" fontId="7" fillId="0" borderId="0" xfId="2" applyNumberFormat="1" applyFont="1">
      <alignment vertical="center"/>
    </xf>
    <xf numFmtId="0" fontId="10" fillId="0" borderId="0" xfId="2" applyNumberFormat="1" applyFont="1" applyBorder="1" applyAlignment="1">
      <alignment horizontal="center" vertical="center"/>
    </xf>
    <xf numFmtId="0" fontId="10" fillId="0" borderId="27" xfId="2" applyNumberFormat="1" applyFont="1" applyBorder="1" applyAlignment="1">
      <alignment horizontal="center" vertical="center"/>
    </xf>
    <xf numFmtId="176" fontId="11" fillId="0" borderId="0" xfId="2" applyNumberFormat="1" applyFont="1" applyBorder="1" applyAlignment="1">
      <alignment horizontal="left" vertical="center"/>
    </xf>
    <xf numFmtId="0" fontId="7" fillId="0" borderId="0" xfId="2" applyFont="1" applyAlignment="1"/>
    <xf numFmtId="0" fontId="13" fillId="0" borderId="0" xfId="2" applyFont="1" applyAlignment="1">
      <alignment vertical="center"/>
    </xf>
    <xf numFmtId="0" fontId="7" fillId="0" borderId="0" xfId="2" applyFont="1" applyAlignment="1">
      <alignment vertical="top"/>
    </xf>
    <xf numFmtId="176" fontId="7" fillId="0" borderId="0" xfId="2" applyNumberFormat="1" applyFont="1" applyBorder="1" applyAlignment="1">
      <alignment horizontal="left" vertical="center"/>
    </xf>
    <xf numFmtId="180" fontId="0" fillId="0" borderId="0" xfId="2" applyNumberFormat="1" applyFont="1" applyBorder="1" applyAlignment="1">
      <alignment horizontal="center" vertical="center"/>
    </xf>
    <xf numFmtId="180" fontId="12" fillId="0" borderId="0" xfId="2" applyNumberFormat="1" applyFont="1" applyBorder="1" applyAlignment="1">
      <alignment horizontal="center" vertical="center"/>
    </xf>
    <xf numFmtId="0" fontId="13" fillId="0" borderId="0" xfId="2" applyFont="1" applyAlignment="1">
      <alignment horizontal="left" vertical="center" wrapText="1"/>
    </xf>
    <xf numFmtId="0" fontId="7" fillId="0" borderId="0" xfId="2" applyFont="1" applyBorder="1" applyAlignment="1">
      <alignment horizontal="center" vertical="center" wrapText="1"/>
    </xf>
    <xf numFmtId="0" fontId="1" fillId="0" borderId="0" xfId="2" applyBorder="1" applyAlignment="1">
      <alignment horizontal="center" vertical="center"/>
    </xf>
    <xf numFmtId="0" fontId="7" fillId="0" borderId="0" xfId="2" applyFont="1" applyBorder="1" applyAlignment="1">
      <alignment horizontal="center" vertical="center"/>
    </xf>
    <xf numFmtId="0" fontId="1" fillId="2" borderId="37" xfId="2" applyFont="1" applyFill="1" applyBorder="1" applyAlignment="1">
      <alignment horizontal="center" vertical="center"/>
    </xf>
    <xf numFmtId="0" fontId="0" fillId="0" borderId="0" xfId="2" applyFont="1" applyAlignment="1">
      <alignment horizontal="left" vertical="center"/>
    </xf>
    <xf numFmtId="0" fontId="1" fillId="0" borderId="0" xfId="2" applyFont="1" applyFill="1" applyBorder="1" applyAlignment="1">
      <alignment horizontal="center" vertical="center"/>
    </xf>
    <xf numFmtId="0" fontId="1" fillId="2" borderId="10" xfId="2" applyFill="1" applyBorder="1" applyAlignment="1">
      <alignment horizontal="center" vertical="center"/>
    </xf>
    <xf numFmtId="0" fontId="1" fillId="3" borderId="9" xfId="2" applyFill="1" applyBorder="1" applyAlignment="1">
      <alignment horizontal="center" vertical="center"/>
    </xf>
    <xf numFmtId="0" fontId="1" fillId="3" borderId="7" xfId="2" applyFill="1" applyBorder="1" applyAlignment="1">
      <alignment horizontal="center" vertical="center"/>
    </xf>
    <xf numFmtId="0" fontId="10" fillId="2" borderId="0" xfId="2" applyNumberFormat="1" applyFont="1" applyFill="1" applyBorder="1" applyAlignment="1">
      <alignment horizontal="center" vertical="center" shrinkToFit="1"/>
    </xf>
    <xf numFmtId="0" fontId="10" fillId="2" borderId="27" xfId="2" applyNumberFormat="1" applyFont="1" applyFill="1" applyBorder="1" applyAlignment="1">
      <alignment horizontal="center" vertical="center" shrinkToFit="1"/>
    </xf>
    <xf numFmtId="0" fontId="10" fillId="0" borderId="0" xfId="2" applyNumberFormat="1" applyFont="1" applyBorder="1" applyAlignment="1">
      <alignment horizontal="center" vertical="center" shrinkToFit="1"/>
    </xf>
    <xf numFmtId="0" fontId="9" fillId="0" borderId="0" xfId="2" applyFont="1">
      <alignment vertical="center"/>
    </xf>
    <xf numFmtId="0" fontId="9" fillId="0" borderId="37" xfId="2" applyFont="1" applyFill="1" applyBorder="1" applyAlignment="1">
      <alignment horizontal="center" vertical="center"/>
    </xf>
    <xf numFmtId="0" fontId="10" fillId="0" borderId="27" xfId="2" applyNumberFormat="1" applyFont="1" applyBorder="1" applyAlignment="1">
      <alignment horizontal="center" vertical="center" shrinkToFit="1"/>
    </xf>
    <xf numFmtId="0" fontId="9" fillId="0" borderId="0" xfId="2" applyFont="1" applyBorder="1" applyAlignment="1">
      <alignment vertical="center"/>
    </xf>
    <xf numFmtId="0" fontId="16" fillId="0" borderId="0" xfId="2" applyFont="1" applyAlignment="1">
      <alignment horizontal="distributed" vertical="center" shrinkToFit="1"/>
    </xf>
    <xf numFmtId="0" fontId="16" fillId="0" borderId="0" xfId="2" applyFont="1" applyBorder="1" applyAlignment="1">
      <alignment horizontal="left" vertical="center"/>
    </xf>
    <xf numFmtId="0" fontId="16" fillId="0" borderId="27" xfId="2" applyFont="1" applyBorder="1" applyAlignment="1">
      <alignment horizontal="distributed" vertical="center" shrinkToFit="1"/>
    </xf>
    <xf numFmtId="0" fontId="16" fillId="0" borderId="27" xfId="2" applyFont="1" applyBorder="1" applyAlignment="1">
      <alignment horizontal="left" vertical="center"/>
    </xf>
    <xf numFmtId="0" fontId="16" fillId="0" borderId="0" xfId="2" applyFont="1" applyBorder="1" applyAlignment="1">
      <alignment horizontal="distributed" vertical="center"/>
    </xf>
    <xf numFmtId="0" fontId="10" fillId="2" borderId="0" xfId="2" applyNumberFormat="1" applyFont="1" applyFill="1" applyBorder="1" applyAlignment="1">
      <alignment horizontal="center" vertical="center"/>
    </xf>
    <xf numFmtId="0" fontId="0" fillId="2" borderId="37" xfId="2"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8" xfId="0" applyFont="1" applyBorder="1" applyAlignment="1">
      <alignment horizontal="center" vertical="center" wrapText="1"/>
    </xf>
    <xf numFmtId="0" fontId="6"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7" xfId="0" applyFont="1" applyBorder="1" applyAlignment="1">
      <alignment horizontal="left" vertical="center" wrapText="1" indent="1"/>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2" fillId="0" borderId="1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left" vertical="top" wrapText="1"/>
    </xf>
    <xf numFmtId="0" fontId="4" fillId="0" borderId="10"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center"/>
    </xf>
    <xf numFmtId="0" fontId="7" fillId="0" borderId="9" xfId="2" applyFont="1" applyBorder="1" applyAlignment="1">
      <alignment horizontal="center" vertical="center"/>
    </xf>
    <xf numFmtId="0" fontId="7" fillId="0" borderId="8" xfId="2" applyFont="1" applyBorder="1" applyAlignment="1">
      <alignment horizontal="center" vertical="center"/>
    </xf>
    <xf numFmtId="0" fontId="7" fillId="0" borderId="7" xfId="2" applyFont="1" applyBorder="1" applyAlignment="1">
      <alignment horizontal="center" vertical="center"/>
    </xf>
    <xf numFmtId="0" fontId="7" fillId="2" borderId="12"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11" xfId="2" applyFont="1" applyFill="1" applyBorder="1" applyAlignment="1">
      <alignment horizontal="center" vertical="center"/>
    </xf>
    <xf numFmtId="0" fontId="7" fillId="0" borderId="9" xfId="2" applyFont="1" applyBorder="1" applyAlignment="1">
      <alignment horizontal="center" vertical="center" wrapText="1"/>
    </xf>
    <xf numFmtId="0" fontId="7" fillId="0" borderId="8" xfId="2" applyFont="1" applyBorder="1" applyAlignment="1">
      <alignment horizontal="center" vertical="center" wrapText="1"/>
    </xf>
    <xf numFmtId="0" fontId="7" fillId="0" borderId="24" xfId="2" applyFont="1" applyBorder="1" applyAlignment="1">
      <alignment horizontal="center" vertical="center"/>
    </xf>
    <xf numFmtId="0" fontId="7" fillId="0" borderId="38" xfId="2" applyFont="1" applyBorder="1" applyAlignment="1">
      <alignment horizontal="center" vertical="center"/>
    </xf>
    <xf numFmtId="0" fontId="7" fillId="0" borderId="25" xfId="2" applyFont="1" applyBorder="1" applyAlignment="1">
      <alignment horizontal="center" vertical="center"/>
    </xf>
    <xf numFmtId="0" fontId="9" fillId="0" borderId="21" xfId="2" applyFont="1" applyBorder="1" applyAlignment="1">
      <alignment vertical="center" textRotation="255"/>
    </xf>
    <xf numFmtId="0" fontId="7" fillId="0" borderId="26" xfId="2" applyFont="1" applyBorder="1" applyAlignment="1">
      <alignment vertical="center" textRotation="255"/>
    </xf>
    <xf numFmtId="0" fontId="7" fillId="0" borderId="32" xfId="2" applyFont="1" applyBorder="1" applyAlignment="1">
      <alignment vertical="center" textRotation="255"/>
    </xf>
    <xf numFmtId="0" fontId="7" fillId="0" borderId="34" xfId="2" applyFont="1" applyBorder="1" applyAlignment="1">
      <alignment horizontal="left" vertical="center" wrapText="1"/>
    </xf>
    <xf numFmtId="0" fontId="7" fillId="0" borderId="11" xfId="2" applyFont="1" applyBorder="1" applyAlignment="1">
      <alignment horizontal="left" vertical="center" wrapText="1"/>
    </xf>
    <xf numFmtId="0" fontId="7" fillId="0" borderId="35" xfId="2" applyFont="1" applyBorder="1" applyAlignment="1">
      <alignment horizontal="left" vertical="center" wrapText="1"/>
    </xf>
    <xf numFmtId="0" fontId="7" fillId="0" borderId="5" xfId="2" applyFont="1" applyBorder="1" applyAlignment="1">
      <alignment horizontal="left" vertical="center" wrapText="1"/>
    </xf>
    <xf numFmtId="0" fontId="7" fillId="0" borderId="36" xfId="2" applyFont="1" applyBorder="1" applyAlignment="1">
      <alignment horizontal="left" vertical="center" wrapText="1"/>
    </xf>
    <xf numFmtId="0" fontId="7" fillId="0" borderId="3" xfId="2" applyFont="1" applyBorder="1" applyAlignment="1">
      <alignment horizontal="left" vertical="center" wrapText="1"/>
    </xf>
    <xf numFmtId="176" fontId="7" fillId="2" borderId="22" xfId="2" applyNumberFormat="1" applyFont="1" applyFill="1" applyBorder="1" applyAlignment="1">
      <alignment horizontal="center" vertical="center"/>
    </xf>
    <xf numFmtId="176" fontId="7" fillId="2" borderId="33" xfId="2" applyNumberFormat="1" applyFont="1" applyFill="1" applyBorder="1" applyAlignment="1">
      <alignment horizontal="center" vertical="center"/>
    </xf>
    <xf numFmtId="179" fontId="12" fillId="3" borderId="24" xfId="2" applyNumberFormat="1" applyFont="1" applyFill="1" applyBorder="1" applyAlignment="1">
      <alignment horizontal="center" vertical="center"/>
    </xf>
    <xf numFmtId="179" fontId="12" fillId="3" borderId="25" xfId="2" applyNumberFormat="1" applyFont="1" applyFill="1" applyBorder="1" applyAlignment="1">
      <alignment horizontal="center" vertical="center"/>
    </xf>
    <xf numFmtId="176" fontId="7" fillId="2" borderId="28" xfId="2" applyNumberFormat="1" applyFont="1" applyFill="1" applyBorder="1" applyAlignment="1">
      <alignment horizontal="center" vertical="center"/>
    </xf>
    <xf numFmtId="176" fontId="7" fillId="2" borderId="29" xfId="2" applyNumberFormat="1" applyFont="1" applyFill="1" applyBorder="1" applyAlignment="1">
      <alignment horizontal="center" vertical="center"/>
    </xf>
    <xf numFmtId="176" fontId="7" fillId="2" borderId="30" xfId="2" applyNumberFormat="1" applyFont="1" applyFill="1" applyBorder="1" applyAlignment="1">
      <alignment horizontal="center" vertical="center"/>
    </xf>
    <xf numFmtId="176" fontId="7" fillId="2" borderId="31" xfId="2" applyNumberFormat="1" applyFont="1" applyFill="1" applyBorder="1" applyAlignment="1">
      <alignment horizontal="center" vertical="center"/>
    </xf>
    <xf numFmtId="177" fontId="7" fillId="2" borderId="30" xfId="2" applyNumberFormat="1" applyFont="1" applyFill="1" applyBorder="1" applyAlignment="1">
      <alignment horizontal="center" vertical="center"/>
    </xf>
    <xf numFmtId="177" fontId="7" fillId="2" borderId="31" xfId="2" applyNumberFormat="1" applyFont="1" applyFill="1" applyBorder="1" applyAlignment="1">
      <alignment horizontal="center" vertical="center"/>
    </xf>
    <xf numFmtId="0" fontId="9" fillId="0" borderId="8" xfId="2" applyFont="1" applyBorder="1" applyAlignment="1">
      <alignment horizontal="center" vertical="distributed"/>
    </xf>
    <xf numFmtId="0" fontId="9" fillId="0" borderId="7" xfId="2" applyFont="1" applyBorder="1" applyAlignment="1">
      <alignment horizontal="center" vertical="distributed"/>
    </xf>
    <xf numFmtId="178" fontId="7" fillId="3" borderId="9" xfId="2" applyNumberFormat="1" applyFont="1" applyFill="1" applyBorder="1" applyAlignment="1">
      <alignment horizontal="center" vertical="center"/>
    </xf>
    <xf numFmtId="178" fontId="7" fillId="3" borderId="7" xfId="2" applyNumberFormat="1" applyFont="1" applyFill="1" applyBorder="1" applyAlignment="1">
      <alignment horizontal="center" vertical="center"/>
    </xf>
    <xf numFmtId="176" fontId="7" fillId="0" borderId="6" xfId="2" applyNumberFormat="1" applyFont="1" applyBorder="1" applyAlignment="1">
      <alignment horizontal="center" vertical="center" shrinkToFit="1"/>
    </xf>
    <xf numFmtId="176" fontId="7" fillId="0" borderId="0" xfId="2" applyNumberFormat="1" applyFont="1" applyBorder="1" applyAlignment="1">
      <alignment horizontal="center" vertical="center" shrinkToFit="1"/>
    </xf>
    <xf numFmtId="0" fontId="7" fillId="0" borderId="9" xfId="2" applyFont="1" applyBorder="1" applyAlignment="1">
      <alignment horizontal="center" vertical="center" shrinkToFit="1"/>
    </xf>
    <xf numFmtId="0" fontId="7" fillId="0" borderId="7" xfId="2" applyFont="1" applyBorder="1" applyAlignment="1">
      <alignment horizontal="center" vertical="center" shrinkToFit="1"/>
    </xf>
    <xf numFmtId="0" fontId="10" fillId="0" borderId="12" xfId="2" applyFont="1" applyBorder="1" applyAlignment="1">
      <alignment horizontal="center" vertical="center" wrapText="1"/>
    </xf>
    <xf numFmtId="0" fontId="10" fillId="0" borderId="11" xfId="2" applyFont="1" applyBorder="1" applyAlignment="1">
      <alignment horizontal="center" vertical="center" wrapText="1"/>
    </xf>
    <xf numFmtId="0" fontId="1" fillId="0" borderId="26" xfId="2" applyBorder="1" applyAlignment="1">
      <alignment vertical="center" textRotation="255"/>
    </xf>
    <xf numFmtId="0" fontId="1" fillId="0" borderId="32" xfId="2" applyBorder="1" applyAlignment="1">
      <alignment vertical="center" textRotation="255"/>
    </xf>
    <xf numFmtId="0" fontId="9" fillId="0" borderId="0" xfId="2" applyFont="1" applyBorder="1" applyAlignment="1">
      <alignment horizontal="left" vertical="center" wrapText="1"/>
    </xf>
    <xf numFmtId="0" fontId="9" fillId="0" borderId="5" xfId="2" applyFont="1" applyBorder="1" applyAlignment="1">
      <alignment horizontal="lef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177" fontId="7" fillId="2" borderId="22" xfId="2" applyNumberFormat="1" applyFont="1" applyFill="1" applyBorder="1" applyAlignment="1">
      <alignment horizontal="center" vertical="center"/>
    </xf>
    <xf numFmtId="177" fontId="7" fillId="2" borderId="33" xfId="2" applyNumberFormat="1" applyFont="1" applyFill="1" applyBorder="1" applyAlignment="1">
      <alignment horizontal="center" vertical="center"/>
    </xf>
    <xf numFmtId="0" fontId="7" fillId="3" borderId="24" xfId="2" applyFont="1" applyFill="1" applyBorder="1" applyAlignment="1">
      <alignment horizontal="center" vertical="center"/>
    </xf>
    <xf numFmtId="0" fontId="7" fillId="3" borderId="25" xfId="2" applyFont="1" applyFill="1" applyBorder="1" applyAlignment="1">
      <alignment horizontal="center" vertical="center"/>
    </xf>
    <xf numFmtId="177" fontId="7" fillId="2" borderId="28" xfId="2" applyNumberFormat="1" applyFont="1" applyFill="1" applyBorder="1" applyAlignment="1">
      <alignment horizontal="center" vertical="center"/>
    </xf>
    <xf numFmtId="177" fontId="7" fillId="2" borderId="29" xfId="2" applyNumberFormat="1" applyFont="1" applyFill="1" applyBorder="1" applyAlignment="1">
      <alignment horizontal="center" vertical="center"/>
    </xf>
    <xf numFmtId="176" fontId="11" fillId="0" borderId="0" xfId="2" applyNumberFormat="1" applyFont="1" applyBorder="1" applyAlignment="1">
      <alignment horizontal="center" vertical="center" shrinkToFit="1"/>
    </xf>
    <xf numFmtId="0" fontId="1" fillId="0" borderId="8" xfId="2" applyBorder="1" applyAlignment="1">
      <alignment vertical="center"/>
    </xf>
    <xf numFmtId="0" fontId="1" fillId="0" borderId="7" xfId="2" applyBorder="1" applyAlignment="1">
      <alignment vertical="center"/>
    </xf>
    <xf numFmtId="0" fontId="7" fillId="0" borderId="21" xfId="2" applyFont="1" applyBorder="1" applyAlignment="1">
      <alignment vertical="center" textRotation="255"/>
    </xf>
    <xf numFmtId="0" fontId="7" fillId="0" borderId="0" xfId="2" applyFont="1" applyBorder="1" applyAlignment="1">
      <alignment horizontal="left" vertical="center" wrapText="1"/>
    </xf>
    <xf numFmtId="0" fontId="7" fillId="0" borderId="2" xfId="2" applyFont="1" applyBorder="1" applyAlignment="1">
      <alignment horizontal="left" vertical="center" wrapText="1"/>
    </xf>
    <xf numFmtId="0" fontId="7" fillId="0" borderId="8" xfId="2" applyFont="1" applyBorder="1" applyAlignment="1">
      <alignment horizontal="center" vertical="distributed"/>
    </xf>
    <xf numFmtId="0" fontId="7" fillId="0" borderId="7" xfId="2" applyFont="1" applyBorder="1" applyAlignment="1">
      <alignment horizontal="center" vertical="distributed"/>
    </xf>
    <xf numFmtId="177" fontId="7" fillId="2" borderId="23" xfId="2" applyNumberFormat="1" applyFont="1" applyFill="1" applyBorder="1" applyAlignment="1">
      <alignment horizontal="center" vertical="center"/>
    </xf>
    <xf numFmtId="178" fontId="7" fillId="3" borderId="6" xfId="2" applyNumberFormat="1" applyFont="1" applyFill="1" applyBorder="1" applyAlignment="1">
      <alignment horizontal="center" vertical="center"/>
    </xf>
    <xf numFmtId="178" fontId="7" fillId="3" borderId="5" xfId="2" applyNumberFormat="1" applyFont="1" applyFill="1" applyBorder="1" applyAlignment="1">
      <alignment horizontal="center" vertical="center"/>
    </xf>
    <xf numFmtId="176" fontId="7" fillId="0" borderId="4" xfId="2" applyNumberFormat="1" applyFont="1" applyBorder="1" applyAlignment="1">
      <alignment horizontal="center" vertical="center" shrinkToFit="1"/>
    </xf>
    <xf numFmtId="176" fontId="7" fillId="0" borderId="2" xfId="2" applyNumberFormat="1" applyFont="1" applyBorder="1" applyAlignment="1">
      <alignment horizontal="center" vertical="center" shrinkToFit="1"/>
    </xf>
    <xf numFmtId="0" fontId="17" fillId="0" borderId="0" xfId="2" applyFont="1" applyAlignment="1">
      <alignment horizontal="center" vertical="center"/>
    </xf>
    <xf numFmtId="0" fontId="7" fillId="0" borderId="12" xfId="2" applyFont="1" applyBorder="1" applyAlignment="1">
      <alignment horizontal="center" vertical="center" shrinkToFit="1"/>
    </xf>
    <xf numFmtId="0" fontId="7" fillId="0" borderId="11" xfId="2"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57151</xdr:colOff>
      <xdr:row>4</xdr:row>
      <xdr:rowOff>152400</xdr:rowOff>
    </xdr:from>
    <xdr:to>
      <xdr:col>25</xdr:col>
      <xdr:colOff>304801</xdr:colOff>
      <xdr:row>9</xdr:row>
      <xdr:rowOff>95250</xdr:rowOff>
    </xdr:to>
    <xdr:sp macro="" textlink="">
      <xdr:nvSpPr>
        <xdr:cNvPr id="3" name="正方形/長方形 2"/>
        <xdr:cNvSpPr/>
      </xdr:nvSpPr>
      <xdr:spPr>
        <a:xfrm>
          <a:off x="7924801" y="1085850"/>
          <a:ext cx="4438650" cy="1181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原則、算定開始月（サービス提供月）の前月が届出月となる。</a:t>
          </a:r>
          <a:endParaRPr kumimoji="1" lang="en-US" altLang="ja-JP" sz="1100"/>
        </a:p>
        <a:p>
          <a:pPr algn="l"/>
          <a:r>
            <a:rPr kumimoji="1" lang="ja-JP" altLang="en-US" sz="1100"/>
            <a:t>（例）</a:t>
          </a:r>
          <a:r>
            <a:rPr kumimoji="1" lang="en-US" altLang="ja-JP" sz="1100"/>
            <a:t>3</a:t>
          </a:r>
          <a:r>
            <a:rPr kumimoji="1" lang="ja-JP" altLang="en-US" sz="1100"/>
            <a:t>月</a:t>
          </a:r>
          <a:r>
            <a:rPr kumimoji="1" lang="en-US" altLang="ja-JP" sz="1100"/>
            <a:t>20</a:t>
          </a:r>
          <a:r>
            <a:rPr kumimoji="1" lang="ja-JP" altLang="en-US" sz="1100"/>
            <a:t>日届出の</a:t>
          </a:r>
          <a:r>
            <a:rPr kumimoji="1" lang="en-US" altLang="ja-JP" sz="1100"/>
            <a:t>4</a:t>
          </a:r>
          <a:r>
            <a:rPr kumimoji="1" lang="ja-JP" altLang="en-US" sz="1100"/>
            <a:t>月算定開始（サービス提供）分</a:t>
          </a:r>
          <a:endParaRPr kumimoji="1" lang="en-US" altLang="ja-JP" sz="1100"/>
        </a:p>
        <a:p>
          <a:pPr algn="l"/>
          <a:r>
            <a:rPr kumimoji="1" lang="ja-JP" altLang="en-US" sz="1100"/>
            <a:t>・入居者数等は、</a:t>
          </a:r>
          <a:r>
            <a:rPr kumimoji="1" lang="en-US" altLang="ja-JP" sz="1100"/>
            <a:t>11</a:t>
          </a:r>
          <a:r>
            <a:rPr kumimoji="1" lang="ja-JP" altLang="en-US" sz="1100"/>
            <a:t>月</a:t>
          </a:r>
          <a:r>
            <a:rPr kumimoji="1" lang="en-US" altLang="ja-JP" sz="1100"/>
            <a:t>12</a:t>
          </a:r>
          <a:r>
            <a:rPr kumimoji="1" lang="ja-JP" altLang="en-US" sz="1100"/>
            <a:t>月</a:t>
          </a:r>
          <a:r>
            <a:rPr kumimoji="1" lang="en-US" altLang="ja-JP" sz="1100"/>
            <a:t>1</a:t>
          </a:r>
          <a:r>
            <a:rPr kumimoji="1" lang="ja-JP" altLang="en-US" sz="1100"/>
            <a:t>月実績</a:t>
          </a:r>
          <a:endParaRPr kumimoji="1" lang="en-US" altLang="ja-JP" sz="1100"/>
        </a:p>
        <a:p>
          <a:pPr algn="l"/>
          <a:r>
            <a:rPr kumimoji="1" lang="ja-JP" altLang="en-US" sz="1100"/>
            <a:t>・介護福祉士等要件は、</a:t>
          </a:r>
          <a:r>
            <a:rPr kumimoji="1" lang="en-US" altLang="ja-JP" sz="1100"/>
            <a:t>12</a:t>
          </a:r>
          <a:r>
            <a:rPr kumimoji="1" lang="ja-JP" altLang="en-US" sz="1100"/>
            <a:t>月</a:t>
          </a:r>
          <a:r>
            <a:rPr kumimoji="1" lang="en-US" altLang="ja-JP" sz="1100"/>
            <a:t>1</a:t>
          </a:r>
          <a:r>
            <a:rPr kumimoji="1" lang="ja-JP" altLang="en-US" sz="1100"/>
            <a:t>月</a:t>
          </a:r>
          <a:r>
            <a:rPr kumimoji="1" lang="en-US" altLang="ja-JP" sz="1100"/>
            <a:t>2</a:t>
          </a:r>
          <a:r>
            <a:rPr kumimoji="1" lang="ja-JP" altLang="en-US" sz="1100"/>
            <a:t>月実績</a:t>
          </a:r>
          <a:endParaRPr kumimoji="1" lang="en-US" altLang="ja-JP" sz="1100"/>
        </a:p>
        <a:p>
          <a:pPr algn="l"/>
          <a:endParaRPr kumimoji="1" lang="ja-JP" altLang="en-US" sz="1100"/>
        </a:p>
      </xdr:txBody>
    </xdr:sp>
    <xdr:clientData/>
  </xdr:twoCellAnchor>
  <xdr:twoCellAnchor>
    <xdr:from>
      <xdr:col>19</xdr:col>
      <xdr:colOff>361950</xdr:colOff>
      <xdr:row>32</xdr:row>
      <xdr:rowOff>0</xdr:rowOff>
    </xdr:from>
    <xdr:to>
      <xdr:col>25</xdr:col>
      <xdr:colOff>138953</xdr:colOff>
      <xdr:row>35</xdr:row>
      <xdr:rowOff>128628</xdr:rowOff>
    </xdr:to>
    <xdr:sp macro="" textlink="">
      <xdr:nvSpPr>
        <xdr:cNvPr id="4" name="正方形/長方形 3"/>
        <xdr:cNvSpPr/>
      </xdr:nvSpPr>
      <xdr:spPr>
        <a:xfrm>
          <a:off x="7848600" y="7867650"/>
          <a:ext cx="4349003" cy="87157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介護福祉士数を算出する</a:t>
          </a:r>
          <a:r>
            <a:rPr kumimoji="1" lang="ja-JP" altLang="en-US" sz="1100" u="sng"/>
            <a:t>届出日の属する月の前３月間</a:t>
          </a:r>
          <a:r>
            <a:rPr kumimoji="1" lang="ja-JP" altLang="en-US" sz="1100"/>
            <a:t>と、入居者数等を算出する</a:t>
          </a:r>
          <a:r>
            <a:rPr kumimoji="1" lang="ja-JP" altLang="en-US" sz="1100" u="sng"/>
            <a:t>届出日の属する月の前４月から前々月までの</a:t>
          </a:r>
          <a:r>
            <a:rPr kumimoji="1" lang="en-US" altLang="ja-JP" sz="1100" u="sng"/>
            <a:t>3</a:t>
          </a:r>
          <a:r>
            <a:rPr kumimoji="1" lang="ja-JP" altLang="en-US" sz="1100" u="sng"/>
            <a:t>月間</a:t>
          </a:r>
          <a:r>
            <a:rPr kumimoji="1" lang="ja-JP" altLang="en-US" sz="1100"/>
            <a:t>は一致しないことに注意すること。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57151</xdr:colOff>
      <xdr:row>4</xdr:row>
      <xdr:rowOff>152400</xdr:rowOff>
    </xdr:from>
    <xdr:to>
      <xdr:col>25</xdr:col>
      <xdr:colOff>493059</xdr:colOff>
      <xdr:row>10</xdr:row>
      <xdr:rowOff>22411</xdr:rowOff>
    </xdr:to>
    <xdr:sp macro="" textlink="">
      <xdr:nvSpPr>
        <xdr:cNvPr id="3" name="正方形/長方形 2"/>
        <xdr:cNvSpPr/>
      </xdr:nvSpPr>
      <xdr:spPr>
        <a:xfrm>
          <a:off x="7923680" y="1093694"/>
          <a:ext cx="4638114" cy="134918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原則、算定開始月（サービス提供月）の前月が届出月となる。</a:t>
          </a:r>
          <a:endParaRPr kumimoji="1" lang="en-US" altLang="ja-JP" sz="1100"/>
        </a:p>
        <a:p>
          <a:pPr algn="l"/>
          <a:r>
            <a:rPr kumimoji="1" lang="ja-JP" altLang="en-US" sz="1100"/>
            <a:t>（例）</a:t>
          </a:r>
          <a:r>
            <a:rPr kumimoji="1" lang="en-US" altLang="ja-JP" sz="1100"/>
            <a:t>3</a:t>
          </a:r>
          <a:r>
            <a:rPr kumimoji="1" lang="ja-JP" altLang="en-US" sz="1100"/>
            <a:t>月</a:t>
          </a:r>
          <a:r>
            <a:rPr kumimoji="1" lang="en-US" altLang="ja-JP" sz="1100"/>
            <a:t>20</a:t>
          </a:r>
          <a:r>
            <a:rPr kumimoji="1" lang="ja-JP" altLang="en-US" sz="1100"/>
            <a:t>日届出の</a:t>
          </a:r>
          <a:r>
            <a:rPr kumimoji="1" lang="en-US" altLang="ja-JP" sz="1100"/>
            <a:t>4</a:t>
          </a:r>
          <a:r>
            <a:rPr kumimoji="1" lang="ja-JP" altLang="en-US" sz="1100"/>
            <a:t>月算定開始（</a:t>
          </a:r>
          <a:r>
            <a:rPr kumimoji="1" lang="en-US" altLang="ja-JP" sz="1100"/>
            <a:t>4</a:t>
          </a:r>
          <a:r>
            <a:rPr kumimoji="1" lang="ja-JP" altLang="en-US" sz="1100"/>
            <a:t>月サービス提供）分</a:t>
          </a:r>
          <a:endParaRPr kumimoji="1" lang="en-US" altLang="ja-JP" sz="1100"/>
        </a:p>
        <a:p>
          <a:pPr algn="l"/>
          <a:r>
            <a:rPr kumimoji="1" lang="ja-JP" altLang="en-US" sz="1100"/>
            <a:t>　・入居者数等は、</a:t>
          </a:r>
          <a:r>
            <a:rPr kumimoji="1" lang="en-US" altLang="ja-JP" sz="1100"/>
            <a:t>11</a:t>
          </a:r>
          <a:r>
            <a:rPr kumimoji="1" lang="ja-JP" altLang="en-US" sz="1100"/>
            <a:t>月</a:t>
          </a:r>
          <a:r>
            <a:rPr kumimoji="1" lang="en-US" altLang="ja-JP" sz="1100"/>
            <a:t>12</a:t>
          </a:r>
          <a:r>
            <a:rPr kumimoji="1" lang="ja-JP" altLang="en-US" sz="1100"/>
            <a:t>月</a:t>
          </a:r>
          <a:r>
            <a:rPr kumimoji="1" lang="en-US" altLang="ja-JP" sz="1100"/>
            <a:t>1</a:t>
          </a:r>
          <a:r>
            <a:rPr kumimoji="1" lang="ja-JP" altLang="en-US" sz="1100"/>
            <a:t>月実績</a:t>
          </a:r>
          <a:endParaRPr kumimoji="1" lang="en-US" altLang="ja-JP" sz="1100"/>
        </a:p>
        <a:p>
          <a:pPr algn="l"/>
          <a:r>
            <a:rPr kumimoji="1" lang="ja-JP" altLang="en-US" sz="1100"/>
            <a:t>　・介護福祉士等要件は、</a:t>
          </a:r>
          <a:r>
            <a:rPr kumimoji="1" lang="en-US" altLang="ja-JP" sz="1100"/>
            <a:t>12</a:t>
          </a:r>
          <a:r>
            <a:rPr kumimoji="1" lang="ja-JP" altLang="en-US" sz="1100"/>
            <a:t>月</a:t>
          </a:r>
          <a:r>
            <a:rPr kumimoji="1" lang="en-US" altLang="ja-JP" sz="1100"/>
            <a:t>1</a:t>
          </a:r>
          <a:r>
            <a:rPr kumimoji="1" lang="ja-JP" altLang="en-US" sz="1100"/>
            <a:t>月</a:t>
          </a:r>
          <a:r>
            <a:rPr kumimoji="1" lang="en-US" altLang="ja-JP" sz="1100"/>
            <a:t>2</a:t>
          </a:r>
          <a:r>
            <a:rPr kumimoji="1" lang="ja-JP" altLang="en-US" sz="1100"/>
            <a:t>月実績</a:t>
          </a:r>
          <a:endParaRPr kumimoji="1" lang="en-US" altLang="ja-JP" sz="1100"/>
        </a:p>
        <a:p>
          <a:pPr algn="l"/>
          <a:endParaRPr kumimoji="1" lang="ja-JP" altLang="en-US" sz="1100"/>
        </a:p>
      </xdr:txBody>
    </xdr:sp>
    <xdr:clientData/>
  </xdr:twoCellAnchor>
  <xdr:twoCellAnchor>
    <xdr:from>
      <xdr:col>20</xdr:col>
      <xdr:colOff>78442</xdr:colOff>
      <xdr:row>30</xdr:row>
      <xdr:rowOff>33618</xdr:rowOff>
    </xdr:from>
    <xdr:to>
      <xdr:col>25</xdr:col>
      <xdr:colOff>225239</xdr:colOff>
      <xdr:row>33</xdr:row>
      <xdr:rowOff>165608</xdr:rowOff>
    </xdr:to>
    <xdr:sp macro="" textlink="">
      <xdr:nvSpPr>
        <xdr:cNvPr id="4" name="正方形/長方形 3"/>
        <xdr:cNvSpPr/>
      </xdr:nvSpPr>
      <xdr:spPr>
        <a:xfrm>
          <a:off x="7944971" y="7384677"/>
          <a:ext cx="4349003" cy="87157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100"/>
            <a:t>※</a:t>
          </a:r>
          <a:r>
            <a:rPr kumimoji="1" lang="ja-JP" altLang="en-US" sz="1100"/>
            <a:t>介護福祉士数を算出する</a:t>
          </a:r>
          <a:r>
            <a:rPr kumimoji="1" lang="ja-JP" altLang="en-US" sz="1100" u="sng"/>
            <a:t>届出日の属する月の前３月間</a:t>
          </a:r>
          <a:r>
            <a:rPr kumimoji="1" lang="ja-JP" altLang="en-US" sz="1100"/>
            <a:t>と、入居者数等を算出する</a:t>
          </a:r>
          <a:r>
            <a:rPr kumimoji="1" lang="ja-JP" altLang="en-US" sz="1100" u="sng"/>
            <a:t>届出日の属する月の前４月から前々月までの</a:t>
          </a:r>
          <a:r>
            <a:rPr kumimoji="1" lang="en-US" altLang="ja-JP" sz="1100" u="sng"/>
            <a:t>3</a:t>
          </a:r>
          <a:r>
            <a:rPr kumimoji="1" lang="ja-JP" altLang="en-US" sz="1100" u="sng"/>
            <a:t>月間</a:t>
          </a:r>
          <a:r>
            <a:rPr kumimoji="1" lang="ja-JP" altLang="en-US" sz="1100"/>
            <a:t>は一致しないことに注意すること。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view="pageBreakPreview" zoomScaleNormal="100" zoomScaleSheetLayoutView="100" workbookViewId="0">
      <selection activeCell="AH5" sqref="AH5"/>
    </sheetView>
  </sheetViews>
  <sheetFormatPr defaultColWidth="3.5" defaultRowHeight="13.5" x14ac:dyDescent="0.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6" customFormat="1" x14ac:dyDescent="0.15"/>
    <row r="2" spans="2:32" s="6" customFormat="1" x14ac:dyDescent="0.15">
      <c r="B2" s="6" t="s">
        <v>69</v>
      </c>
    </row>
    <row r="3" spans="2:32" s="6" customFormat="1" x14ac:dyDescent="0.15">
      <c r="Z3" s="87" t="s">
        <v>68</v>
      </c>
      <c r="AA3" s="23"/>
      <c r="AB3" s="23" t="s">
        <v>67</v>
      </c>
      <c r="AC3" s="23"/>
      <c r="AD3" s="23" t="s">
        <v>66</v>
      </c>
      <c r="AE3" s="23"/>
      <c r="AF3" s="23" t="s">
        <v>65</v>
      </c>
    </row>
    <row r="4" spans="2:32" s="6" customFormat="1" x14ac:dyDescent="0.15">
      <c r="AF4" s="87"/>
    </row>
    <row r="5" spans="2:32" s="6" customFormat="1" ht="38.25" customHeight="1" x14ac:dyDescent="0.15">
      <c r="B5" s="148" t="s">
        <v>64</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row>
    <row r="6" spans="2:32" s="6" customFormat="1" x14ac:dyDescent="0.15"/>
    <row r="7" spans="2:32" s="6" customFormat="1" ht="39.75" customHeight="1" x14ac:dyDescent="0.15">
      <c r="B7" s="150" t="s">
        <v>63</v>
      </c>
      <c r="C7" s="150"/>
      <c r="D7" s="150"/>
      <c r="E7" s="150"/>
      <c r="F7" s="150"/>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3"/>
    </row>
    <row r="8" spans="2:32" ht="39.75" customHeight="1" x14ac:dyDescent="0.15">
      <c r="B8" s="154" t="s">
        <v>62</v>
      </c>
      <c r="C8" s="155"/>
      <c r="D8" s="155"/>
      <c r="E8" s="155"/>
      <c r="F8" s="156"/>
      <c r="G8" s="86"/>
      <c r="H8" s="81" t="s">
        <v>2</v>
      </c>
      <c r="I8" s="80" t="s">
        <v>61</v>
      </c>
      <c r="J8" s="80"/>
      <c r="K8" s="80"/>
      <c r="L8" s="80"/>
      <c r="M8" s="81" t="s">
        <v>2</v>
      </c>
      <c r="N8" s="80" t="s">
        <v>60</v>
      </c>
      <c r="O8" s="80"/>
      <c r="P8" s="80"/>
      <c r="Q8" s="80"/>
      <c r="R8" s="81" t="s">
        <v>2</v>
      </c>
      <c r="S8" s="80" t="s">
        <v>59</v>
      </c>
      <c r="T8" s="80"/>
      <c r="U8" s="80"/>
      <c r="V8" s="80"/>
      <c r="W8" s="80"/>
      <c r="X8" s="80"/>
      <c r="Y8" s="80"/>
      <c r="Z8" s="80"/>
      <c r="AA8" s="80"/>
      <c r="AB8" s="80"/>
      <c r="AC8" s="80"/>
      <c r="AD8" s="80"/>
      <c r="AE8" s="80"/>
      <c r="AF8" s="85"/>
    </row>
    <row r="9" spans="2:32" ht="27" customHeight="1" x14ac:dyDescent="0.15">
      <c r="B9" s="157" t="s">
        <v>58</v>
      </c>
      <c r="C9" s="158"/>
      <c r="D9" s="158"/>
      <c r="E9" s="158"/>
      <c r="F9" s="159"/>
      <c r="G9" s="74"/>
      <c r="H9" s="20" t="s">
        <v>2</v>
      </c>
      <c r="I9" s="84" t="s">
        <v>57</v>
      </c>
      <c r="J9" s="41"/>
      <c r="K9" s="41"/>
      <c r="L9" s="41"/>
      <c r="M9" s="41"/>
      <c r="N9" s="41"/>
      <c r="O9" s="41"/>
      <c r="P9" s="41"/>
      <c r="Q9" s="41"/>
      <c r="R9" s="41"/>
      <c r="S9" s="41"/>
      <c r="T9" s="41"/>
      <c r="U9" s="41"/>
      <c r="V9" s="41"/>
      <c r="W9" s="41"/>
      <c r="X9" s="41"/>
      <c r="Y9" s="41"/>
      <c r="Z9" s="41"/>
      <c r="AA9" s="41"/>
      <c r="AB9" s="41"/>
      <c r="AC9" s="41"/>
      <c r="AD9" s="41"/>
      <c r="AE9" s="41"/>
      <c r="AF9" s="70"/>
    </row>
    <row r="10" spans="2:32" ht="27" customHeight="1" x14ac:dyDescent="0.15">
      <c r="B10" s="160"/>
      <c r="C10" s="161"/>
      <c r="D10" s="161"/>
      <c r="E10" s="161"/>
      <c r="F10" s="162"/>
      <c r="G10" s="75"/>
      <c r="H10" s="20" t="s">
        <v>2</v>
      </c>
      <c r="I10" s="83" t="s">
        <v>56</v>
      </c>
      <c r="J10" s="11"/>
      <c r="K10" s="11"/>
      <c r="L10" s="11"/>
      <c r="M10" s="11"/>
      <c r="N10" s="11"/>
      <c r="O10" s="11"/>
      <c r="P10" s="11"/>
      <c r="Q10" s="11"/>
      <c r="R10" s="11"/>
      <c r="S10" s="11"/>
      <c r="T10" s="11"/>
      <c r="U10" s="11"/>
      <c r="V10" s="11"/>
      <c r="W10" s="11"/>
      <c r="X10" s="11"/>
      <c r="Y10" s="11"/>
      <c r="Z10" s="11"/>
      <c r="AA10" s="11"/>
      <c r="AB10" s="11"/>
      <c r="AC10" s="11"/>
      <c r="AD10" s="11"/>
      <c r="AE10" s="11"/>
      <c r="AF10" s="48"/>
    </row>
    <row r="11" spans="2:32" ht="40.5" customHeight="1" x14ac:dyDescent="0.15">
      <c r="B11" s="154" t="s">
        <v>55</v>
      </c>
      <c r="C11" s="155"/>
      <c r="D11" s="155"/>
      <c r="E11" s="155"/>
      <c r="F11" s="156"/>
      <c r="G11" s="82"/>
      <c r="H11" s="81" t="s">
        <v>2</v>
      </c>
      <c r="I11" s="80" t="s">
        <v>54</v>
      </c>
      <c r="J11" s="79"/>
      <c r="K11" s="79"/>
      <c r="L11" s="79"/>
      <c r="M11" s="79"/>
      <c r="N11" s="79"/>
      <c r="O11" s="79"/>
      <c r="P11" s="79"/>
      <c r="Q11" s="79"/>
      <c r="R11" s="81" t="s">
        <v>2</v>
      </c>
      <c r="S11" s="80" t="s">
        <v>53</v>
      </c>
      <c r="T11" s="79"/>
      <c r="U11" s="79"/>
      <c r="V11" s="79"/>
      <c r="W11" s="79"/>
      <c r="X11" s="79"/>
      <c r="Y11" s="79"/>
      <c r="Z11" s="79"/>
      <c r="AA11" s="79"/>
      <c r="AB11" s="79"/>
      <c r="AC11" s="79"/>
      <c r="AD11" s="79"/>
      <c r="AE11" s="79"/>
      <c r="AF11" s="78"/>
    </row>
    <row r="12" spans="2:32" ht="27" customHeight="1" x14ac:dyDescent="0.15">
      <c r="B12" s="74" t="s">
        <v>52</v>
      </c>
      <c r="C12" s="42"/>
      <c r="D12" s="42"/>
      <c r="E12" s="42"/>
      <c r="F12" s="42"/>
      <c r="G12" s="73"/>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1"/>
    </row>
    <row r="13" spans="2:32" s="6" customFormat="1" ht="10.5" customHeight="1" x14ac:dyDescent="0.15">
      <c r="B13" s="66"/>
      <c r="C13" s="165" t="s">
        <v>48</v>
      </c>
      <c r="D13" s="166"/>
      <c r="E13" s="166"/>
      <c r="F13" s="167"/>
      <c r="G13" s="74"/>
      <c r="H13" s="41"/>
      <c r="I13" s="41"/>
      <c r="J13" s="41"/>
      <c r="K13" s="41"/>
      <c r="L13" s="41"/>
      <c r="M13" s="41"/>
      <c r="N13" s="41"/>
      <c r="O13" s="41"/>
      <c r="P13" s="41"/>
      <c r="Q13" s="41"/>
      <c r="R13" s="41"/>
      <c r="S13" s="41"/>
      <c r="T13" s="41"/>
      <c r="U13" s="41"/>
      <c r="V13" s="41"/>
      <c r="W13" s="41"/>
      <c r="X13" s="41"/>
      <c r="Y13" s="41"/>
      <c r="Z13" s="41"/>
      <c r="AA13" s="41"/>
      <c r="AB13" s="41"/>
      <c r="AC13" s="70"/>
      <c r="AD13" s="41"/>
      <c r="AE13" s="41"/>
      <c r="AF13" s="70"/>
    </row>
    <row r="14" spans="2:32" s="6" customFormat="1" ht="15.75" customHeight="1" x14ac:dyDescent="0.15">
      <c r="B14" s="65"/>
      <c r="C14" s="168"/>
      <c r="D14" s="169"/>
      <c r="E14" s="169"/>
      <c r="F14" s="170"/>
      <c r="G14" s="65"/>
      <c r="H14" s="174" t="s">
        <v>47</v>
      </c>
      <c r="I14" s="174"/>
      <c r="J14" s="174"/>
      <c r="K14" s="174"/>
      <c r="L14" s="174"/>
      <c r="M14" s="174"/>
      <c r="N14" s="174"/>
      <c r="O14" s="174"/>
      <c r="P14" s="174"/>
      <c r="Q14" s="174"/>
      <c r="R14" s="174"/>
      <c r="S14" s="174"/>
      <c r="T14" s="174"/>
      <c r="U14" s="174"/>
      <c r="V14" s="174"/>
      <c r="W14" s="174"/>
      <c r="X14" s="174"/>
      <c r="Y14" s="69"/>
      <c r="Z14" s="69"/>
      <c r="AA14" s="69"/>
      <c r="AB14" s="69"/>
      <c r="AC14" s="59"/>
      <c r="AF14" s="59"/>
    </row>
    <row r="15" spans="2:32" s="6" customFormat="1" ht="40.5" customHeight="1" x14ac:dyDescent="0.15">
      <c r="B15" s="55"/>
      <c r="C15" s="168"/>
      <c r="D15" s="169"/>
      <c r="E15" s="169"/>
      <c r="F15" s="170"/>
      <c r="G15" s="65"/>
      <c r="H15" s="62" t="s">
        <v>46</v>
      </c>
      <c r="I15" s="175" t="s">
        <v>45</v>
      </c>
      <c r="J15" s="176"/>
      <c r="K15" s="176"/>
      <c r="L15" s="176"/>
      <c r="M15" s="176"/>
      <c r="N15" s="176"/>
      <c r="O15" s="176"/>
      <c r="P15" s="176"/>
      <c r="Q15" s="176"/>
      <c r="R15" s="176"/>
      <c r="S15" s="176"/>
      <c r="T15" s="176"/>
      <c r="U15" s="177"/>
      <c r="V15" s="154"/>
      <c r="W15" s="155"/>
      <c r="X15" s="60" t="s">
        <v>29</v>
      </c>
      <c r="Z15" s="22"/>
      <c r="AA15" s="22"/>
      <c r="AB15" s="22"/>
      <c r="AC15" s="59"/>
      <c r="AD15" s="36" t="s">
        <v>22</v>
      </c>
      <c r="AE15" s="35" t="s">
        <v>3</v>
      </c>
      <c r="AF15" s="34" t="s">
        <v>21</v>
      </c>
    </row>
    <row r="16" spans="2:32" s="6" customFormat="1" ht="18" customHeight="1" x14ac:dyDescent="0.15">
      <c r="B16" s="55"/>
      <c r="C16" s="168"/>
      <c r="D16" s="169"/>
      <c r="E16" s="169"/>
      <c r="F16" s="170"/>
      <c r="G16" s="65"/>
      <c r="H16" s="53"/>
      <c r="I16" s="68"/>
      <c r="J16" s="68"/>
      <c r="K16" s="68"/>
      <c r="L16" s="68"/>
      <c r="M16" s="68"/>
      <c r="N16" s="68"/>
      <c r="O16" s="68"/>
      <c r="P16" s="68"/>
      <c r="Q16" s="68"/>
      <c r="R16" s="68"/>
      <c r="S16" s="68"/>
      <c r="T16" s="68"/>
      <c r="U16" s="68"/>
      <c r="V16" s="49"/>
      <c r="W16" s="49"/>
      <c r="X16" s="49"/>
      <c r="Z16" s="22"/>
      <c r="AA16" s="22"/>
      <c r="AB16" s="22"/>
      <c r="AC16" s="59"/>
      <c r="AD16" s="36"/>
      <c r="AE16" s="35"/>
      <c r="AF16" s="34"/>
    </row>
    <row r="17" spans="2:32" s="6" customFormat="1" ht="40.5" customHeight="1" x14ac:dyDescent="0.15">
      <c r="B17" s="55"/>
      <c r="C17" s="168"/>
      <c r="D17" s="169"/>
      <c r="E17" s="169"/>
      <c r="F17" s="170"/>
      <c r="G17" s="65"/>
      <c r="H17" s="62" t="s">
        <v>44</v>
      </c>
      <c r="I17" s="175" t="s">
        <v>43</v>
      </c>
      <c r="J17" s="176"/>
      <c r="K17" s="176"/>
      <c r="L17" s="176"/>
      <c r="M17" s="176"/>
      <c r="N17" s="176"/>
      <c r="O17" s="176"/>
      <c r="P17" s="176"/>
      <c r="Q17" s="176"/>
      <c r="R17" s="176"/>
      <c r="S17" s="176"/>
      <c r="T17" s="176"/>
      <c r="U17" s="177"/>
      <c r="V17" s="154"/>
      <c r="W17" s="155"/>
      <c r="X17" s="60" t="s">
        <v>29</v>
      </c>
      <c r="Y17" s="6" t="s">
        <v>28</v>
      </c>
      <c r="Z17" s="181" t="s">
        <v>51</v>
      </c>
      <c r="AA17" s="181"/>
      <c r="AB17" s="181"/>
      <c r="AC17" s="59"/>
      <c r="AD17" s="21" t="s">
        <v>2</v>
      </c>
      <c r="AE17" s="20" t="s">
        <v>3</v>
      </c>
      <c r="AF17" s="19" t="s">
        <v>2</v>
      </c>
    </row>
    <row r="18" spans="2:32" s="6" customFormat="1" ht="20.25" customHeight="1" x14ac:dyDescent="0.15">
      <c r="B18" s="55"/>
      <c r="C18" s="168"/>
      <c r="D18" s="169"/>
      <c r="E18" s="169"/>
      <c r="F18" s="170"/>
      <c r="H18" s="23" t="s">
        <v>41</v>
      </c>
      <c r="I18" s="56"/>
      <c r="J18" s="56"/>
      <c r="K18" s="56"/>
      <c r="L18" s="56"/>
      <c r="M18" s="56"/>
      <c r="N18" s="56"/>
      <c r="O18" s="56"/>
      <c r="P18" s="56"/>
      <c r="Q18" s="56"/>
      <c r="R18" s="56"/>
      <c r="S18" s="23"/>
      <c r="T18" s="23"/>
      <c r="U18" s="23"/>
      <c r="W18" s="22"/>
      <c r="X18" s="22"/>
      <c r="Y18" s="22"/>
      <c r="AD18" s="21"/>
      <c r="AE18" s="20"/>
      <c r="AF18" s="19"/>
    </row>
    <row r="19" spans="2:32" s="6" customFormat="1" ht="74.25" customHeight="1" x14ac:dyDescent="0.15">
      <c r="B19" s="55"/>
      <c r="C19" s="168"/>
      <c r="D19" s="169"/>
      <c r="E19" s="169"/>
      <c r="F19" s="170"/>
      <c r="H19" s="62" t="s">
        <v>40</v>
      </c>
      <c r="I19" s="182" t="s">
        <v>39</v>
      </c>
      <c r="J19" s="183"/>
      <c r="K19" s="183"/>
      <c r="L19" s="183"/>
      <c r="M19" s="183"/>
      <c r="N19" s="183"/>
      <c r="O19" s="183"/>
      <c r="P19" s="183"/>
      <c r="Q19" s="183"/>
      <c r="R19" s="183"/>
      <c r="S19" s="183"/>
      <c r="T19" s="183"/>
      <c r="U19" s="184"/>
      <c r="V19" s="154"/>
      <c r="W19" s="155"/>
      <c r="X19" s="60" t="s">
        <v>29</v>
      </c>
      <c r="Y19" s="6" t="s">
        <v>28</v>
      </c>
      <c r="Z19" s="181" t="s">
        <v>50</v>
      </c>
      <c r="AA19" s="181"/>
      <c r="AB19" s="181"/>
      <c r="AD19" s="21" t="s">
        <v>2</v>
      </c>
      <c r="AE19" s="20" t="s">
        <v>3</v>
      </c>
      <c r="AF19" s="19" t="s">
        <v>2</v>
      </c>
    </row>
    <row r="20" spans="2:32" s="6" customFormat="1" ht="15" customHeight="1" x14ac:dyDescent="0.15">
      <c r="B20" s="55"/>
      <c r="C20" s="168"/>
      <c r="D20" s="169"/>
      <c r="E20" s="169"/>
      <c r="F20" s="170"/>
      <c r="H20" s="26"/>
      <c r="I20" s="56"/>
      <c r="J20" s="56"/>
      <c r="K20" s="56"/>
      <c r="L20" s="56"/>
      <c r="M20" s="56"/>
      <c r="N20" s="56"/>
      <c r="O20" s="56"/>
      <c r="P20" s="56"/>
      <c r="Q20" s="56"/>
      <c r="R20" s="56"/>
      <c r="S20" s="23"/>
      <c r="T20" s="23"/>
      <c r="U20" s="23"/>
      <c r="W20" s="22"/>
      <c r="X20" s="22"/>
      <c r="Y20" s="22"/>
      <c r="AD20" s="21"/>
      <c r="AE20" s="20"/>
      <c r="AF20" s="19"/>
    </row>
    <row r="21" spans="2:32" s="6" customFormat="1" x14ac:dyDescent="0.15">
      <c r="B21" s="55"/>
      <c r="C21" s="168"/>
      <c r="D21" s="169"/>
      <c r="E21" s="169"/>
      <c r="F21" s="170"/>
      <c r="H21" s="27" t="s">
        <v>37</v>
      </c>
      <c r="I21" s="56"/>
      <c r="J21" s="56"/>
      <c r="K21" s="56"/>
      <c r="L21" s="56"/>
      <c r="M21" s="56"/>
      <c r="N21" s="56"/>
      <c r="O21" s="56"/>
      <c r="P21" s="56"/>
      <c r="Q21" s="56"/>
      <c r="R21" s="56"/>
      <c r="U21" s="23"/>
      <c r="W21" s="22"/>
      <c r="X21" s="22"/>
      <c r="Y21" s="22"/>
      <c r="AD21" s="36" t="s">
        <v>22</v>
      </c>
      <c r="AE21" s="35" t="s">
        <v>3</v>
      </c>
      <c r="AF21" s="34" t="s">
        <v>21</v>
      </c>
    </row>
    <row r="22" spans="2:32" s="6" customFormat="1" ht="20.25" customHeight="1" x14ac:dyDescent="0.15">
      <c r="B22" s="55"/>
      <c r="C22" s="168"/>
      <c r="D22" s="169"/>
      <c r="E22" s="169"/>
      <c r="F22" s="170"/>
      <c r="G22" s="65"/>
      <c r="H22" s="62" t="s">
        <v>36</v>
      </c>
      <c r="I22" s="185" t="s">
        <v>35</v>
      </c>
      <c r="J22" s="186"/>
      <c r="K22" s="186"/>
      <c r="L22" s="186"/>
      <c r="M22" s="186"/>
      <c r="N22" s="186"/>
      <c r="O22" s="186"/>
      <c r="P22" s="186"/>
      <c r="Q22" s="186"/>
      <c r="R22" s="186"/>
      <c r="S22" s="186"/>
      <c r="T22" s="186"/>
      <c r="U22" s="186"/>
      <c r="V22" s="186"/>
      <c r="W22" s="186"/>
      <c r="X22" s="187"/>
      <c r="Y22" s="22"/>
      <c r="AD22" s="21" t="s">
        <v>2</v>
      </c>
      <c r="AE22" s="20" t="s">
        <v>3</v>
      </c>
      <c r="AF22" s="19" t="s">
        <v>2</v>
      </c>
    </row>
    <row r="23" spans="2:32" s="6" customFormat="1" x14ac:dyDescent="0.15">
      <c r="B23" s="55"/>
      <c r="C23" s="168"/>
      <c r="D23" s="169"/>
      <c r="E23" s="169"/>
      <c r="F23" s="170"/>
      <c r="H23" s="27" t="s">
        <v>34</v>
      </c>
      <c r="I23" s="56"/>
      <c r="J23" s="56"/>
      <c r="K23" s="56"/>
      <c r="L23" s="56"/>
      <c r="M23" s="56"/>
      <c r="N23" s="56"/>
      <c r="O23" s="56"/>
      <c r="P23" s="56"/>
      <c r="Q23" s="56"/>
      <c r="R23" s="56"/>
      <c r="U23" s="23"/>
      <c r="W23" s="22"/>
      <c r="X23" s="22"/>
      <c r="Y23" s="22"/>
      <c r="AD23" s="32"/>
      <c r="AE23" s="26"/>
      <c r="AF23" s="31"/>
    </row>
    <row r="24" spans="2:32" s="6" customFormat="1" x14ac:dyDescent="0.15">
      <c r="B24" s="55"/>
      <c r="C24" s="168"/>
      <c r="D24" s="169"/>
      <c r="E24" s="169"/>
      <c r="F24" s="170"/>
      <c r="G24" s="65"/>
      <c r="H24" s="26"/>
      <c r="I24" s="56"/>
      <c r="J24" s="56"/>
      <c r="K24" s="56"/>
      <c r="L24" s="56"/>
      <c r="M24" s="56"/>
      <c r="N24" s="56"/>
      <c r="O24" s="56"/>
      <c r="P24" s="56"/>
      <c r="Q24" s="56"/>
      <c r="R24" s="56"/>
      <c r="S24" s="56"/>
      <c r="T24" s="56"/>
      <c r="U24" s="56"/>
      <c r="X24" s="23"/>
      <c r="Z24" s="22"/>
      <c r="AA24" s="22"/>
      <c r="AB24" s="22"/>
      <c r="AC24" s="59"/>
      <c r="AD24" s="26"/>
      <c r="AE24" s="26"/>
      <c r="AF24" s="31"/>
    </row>
    <row r="25" spans="2:32" s="6" customFormat="1" x14ac:dyDescent="0.15">
      <c r="B25" s="55"/>
      <c r="C25" s="168"/>
      <c r="D25" s="169"/>
      <c r="E25" s="169"/>
      <c r="F25" s="170"/>
      <c r="G25" s="65"/>
      <c r="H25" s="27" t="s">
        <v>33</v>
      </c>
      <c r="I25" s="56"/>
      <c r="J25" s="56"/>
      <c r="K25" s="56"/>
      <c r="L25" s="56"/>
      <c r="M25" s="56"/>
      <c r="N25" s="56"/>
      <c r="O25" s="56"/>
      <c r="P25" s="56"/>
      <c r="Q25" s="56"/>
      <c r="R25" s="56"/>
      <c r="S25" s="56"/>
      <c r="T25" s="56"/>
      <c r="U25" s="56"/>
      <c r="X25" s="23"/>
      <c r="Z25" s="22"/>
      <c r="AA25" s="22"/>
      <c r="AB25" s="22"/>
      <c r="AC25" s="59"/>
      <c r="AD25" s="36" t="s">
        <v>22</v>
      </c>
      <c r="AE25" s="35" t="s">
        <v>3</v>
      </c>
      <c r="AF25" s="34" t="s">
        <v>21</v>
      </c>
    </row>
    <row r="26" spans="2:32" s="6" customFormat="1" ht="40.5" customHeight="1" x14ac:dyDescent="0.15">
      <c r="B26" s="55"/>
      <c r="C26" s="168"/>
      <c r="D26" s="169"/>
      <c r="E26" s="169"/>
      <c r="F26" s="170"/>
      <c r="G26" s="65"/>
      <c r="H26" s="62" t="s">
        <v>32</v>
      </c>
      <c r="I26" s="52" t="s">
        <v>31</v>
      </c>
      <c r="J26" s="52"/>
      <c r="K26" s="52"/>
      <c r="L26" s="61"/>
      <c r="M26" s="52" t="s">
        <v>30</v>
      </c>
      <c r="N26" s="51"/>
      <c r="O26" s="51"/>
      <c r="P26" s="163"/>
      <c r="Q26" s="163"/>
      <c r="R26" s="163"/>
      <c r="S26" s="163"/>
      <c r="T26" s="163"/>
      <c r="U26" s="163"/>
      <c r="V26" s="163"/>
      <c r="W26" s="163"/>
      <c r="X26" s="60" t="s">
        <v>29</v>
      </c>
      <c r="Y26" s="6" t="s">
        <v>28</v>
      </c>
      <c r="Z26" s="164" t="s">
        <v>27</v>
      </c>
      <c r="AA26" s="164"/>
      <c r="AB26" s="164"/>
      <c r="AC26" s="59"/>
      <c r="AD26" s="21" t="s">
        <v>2</v>
      </c>
      <c r="AE26" s="20" t="s">
        <v>3</v>
      </c>
      <c r="AF26" s="19" t="s">
        <v>2</v>
      </c>
    </row>
    <row r="27" spans="2:32" s="6" customFormat="1" ht="15.75" customHeight="1" x14ac:dyDescent="0.15">
      <c r="B27" s="55"/>
      <c r="C27" s="168"/>
      <c r="D27" s="169"/>
      <c r="E27" s="169"/>
      <c r="F27" s="170"/>
      <c r="H27" s="26"/>
      <c r="I27" s="25"/>
      <c r="J27" s="25"/>
      <c r="K27" s="25"/>
      <c r="L27" s="25"/>
      <c r="M27" s="25"/>
      <c r="N27" s="24"/>
      <c r="O27" s="24"/>
      <c r="P27" s="58"/>
      <c r="Q27" s="58"/>
      <c r="R27" s="58"/>
      <c r="S27" s="58"/>
      <c r="T27" s="58"/>
      <c r="U27" s="58"/>
      <c r="V27" s="58"/>
      <c r="W27" s="58"/>
      <c r="X27" s="23"/>
      <c r="Z27" s="57"/>
      <c r="AA27" s="57"/>
      <c r="AB27" s="57"/>
      <c r="AD27" s="21"/>
      <c r="AE27" s="20"/>
      <c r="AF27" s="19"/>
    </row>
    <row r="28" spans="2:32" s="6" customFormat="1" ht="14.25" customHeight="1" x14ac:dyDescent="0.15">
      <c r="B28" s="55"/>
      <c r="C28" s="168"/>
      <c r="D28" s="169"/>
      <c r="E28" s="169"/>
      <c r="F28" s="170"/>
      <c r="H28" s="15" t="s">
        <v>26</v>
      </c>
      <c r="I28" s="77"/>
      <c r="J28" s="77"/>
      <c r="K28" s="77"/>
      <c r="L28" s="77"/>
      <c r="M28" s="77"/>
      <c r="N28" s="77"/>
      <c r="O28" s="77"/>
      <c r="P28" s="77"/>
      <c r="Q28" s="77"/>
      <c r="R28" s="77"/>
      <c r="S28" s="11"/>
      <c r="T28" s="11"/>
      <c r="U28" s="12"/>
      <c r="V28" s="11"/>
      <c r="W28" s="10"/>
      <c r="X28" s="10"/>
      <c r="Y28" s="22"/>
      <c r="AD28" s="36" t="s">
        <v>22</v>
      </c>
      <c r="AE28" s="35" t="s">
        <v>3</v>
      </c>
      <c r="AF28" s="34" t="s">
        <v>21</v>
      </c>
    </row>
    <row r="29" spans="2:32" s="6" customFormat="1" ht="15" customHeight="1" x14ac:dyDescent="0.15">
      <c r="B29" s="55"/>
      <c r="C29" s="168"/>
      <c r="D29" s="169"/>
      <c r="E29" s="169"/>
      <c r="F29" s="170"/>
      <c r="H29" s="76" t="s">
        <v>25</v>
      </c>
      <c r="I29" s="178" t="s">
        <v>24</v>
      </c>
      <c r="J29" s="179"/>
      <c r="K29" s="179"/>
      <c r="L29" s="179"/>
      <c r="M29" s="179"/>
      <c r="N29" s="179"/>
      <c r="O29" s="179"/>
      <c r="P29" s="179"/>
      <c r="Q29" s="179"/>
      <c r="R29" s="179"/>
      <c r="S29" s="179"/>
      <c r="T29" s="179"/>
      <c r="U29" s="179"/>
      <c r="V29" s="179"/>
      <c r="W29" s="179"/>
      <c r="X29" s="180"/>
      <c r="Y29" s="65"/>
      <c r="Z29" s="22"/>
      <c r="AA29" s="22"/>
      <c r="AB29" s="22"/>
      <c r="AD29" s="21" t="s">
        <v>2</v>
      </c>
      <c r="AE29" s="20" t="s">
        <v>3</v>
      </c>
      <c r="AF29" s="19" t="s">
        <v>2</v>
      </c>
    </row>
    <row r="30" spans="2:32" s="6" customFormat="1" ht="21" customHeight="1" x14ac:dyDescent="0.15">
      <c r="B30" s="18"/>
      <c r="C30" s="171"/>
      <c r="D30" s="172"/>
      <c r="E30" s="172"/>
      <c r="F30" s="173"/>
      <c r="G30" s="75"/>
      <c r="H30" s="53"/>
      <c r="I30" s="53"/>
      <c r="J30" s="53"/>
      <c r="K30" s="53"/>
      <c r="L30" s="53"/>
      <c r="M30" s="52"/>
      <c r="N30" s="51"/>
      <c r="O30" s="51"/>
      <c r="P30" s="51"/>
      <c r="Q30" s="51"/>
      <c r="R30" s="51"/>
      <c r="S30" s="51"/>
      <c r="T30" s="51"/>
      <c r="U30" s="51"/>
      <c r="V30" s="50"/>
      <c r="W30" s="50"/>
      <c r="X30" s="49"/>
      <c r="Y30" s="11"/>
      <c r="Z30" s="10"/>
      <c r="AA30" s="10"/>
      <c r="AB30" s="10"/>
      <c r="AC30" s="48"/>
      <c r="AD30" s="8"/>
      <c r="AE30" s="8"/>
      <c r="AF30" s="7"/>
    </row>
    <row r="31" spans="2:32" ht="21.75" customHeight="1" x14ac:dyDescent="0.15">
      <c r="B31" s="74" t="s">
        <v>49</v>
      </c>
      <c r="C31" s="42"/>
      <c r="D31" s="42"/>
      <c r="E31" s="42"/>
      <c r="F31" s="42"/>
      <c r="G31" s="73"/>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1"/>
    </row>
    <row r="32" spans="2:32" s="6" customFormat="1" ht="10.5" customHeight="1" x14ac:dyDescent="0.15">
      <c r="B32" s="66"/>
      <c r="C32" s="165" t="s">
        <v>48</v>
      </c>
      <c r="D32" s="165"/>
      <c r="E32" s="165"/>
      <c r="F32" s="188"/>
      <c r="G32" s="41"/>
      <c r="H32" s="41"/>
      <c r="I32" s="41"/>
      <c r="J32" s="41"/>
      <c r="K32" s="41"/>
      <c r="L32" s="41"/>
      <c r="M32" s="41"/>
      <c r="N32" s="41"/>
      <c r="O32" s="41"/>
      <c r="P32" s="41"/>
      <c r="Q32" s="41"/>
      <c r="R32" s="41"/>
      <c r="S32" s="41"/>
      <c r="T32" s="41"/>
      <c r="U32" s="41"/>
      <c r="V32" s="41"/>
      <c r="W32" s="41"/>
      <c r="X32" s="41"/>
      <c r="Y32" s="41"/>
      <c r="Z32" s="41"/>
      <c r="AA32" s="41"/>
      <c r="AB32" s="41"/>
      <c r="AC32" s="70"/>
      <c r="AD32" s="41"/>
      <c r="AE32" s="41"/>
      <c r="AF32" s="70"/>
    </row>
    <row r="33" spans="2:32" s="6" customFormat="1" ht="15.75" customHeight="1" x14ac:dyDescent="0.15">
      <c r="B33" s="65"/>
      <c r="C33" s="165"/>
      <c r="D33" s="165"/>
      <c r="E33" s="165"/>
      <c r="F33" s="188"/>
      <c r="H33" s="174" t="s">
        <v>47</v>
      </c>
      <c r="I33" s="174"/>
      <c r="J33" s="174"/>
      <c r="K33" s="174"/>
      <c r="L33" s="174"/>
      <c r="M33" s="174"/>
      <c r="N33" s="174"/>
      <c r="O33" s="174"/>
      <c r="P33" s="174"/>
      <c r="Q33" s="174"/>
      <c r="R33" s="174"/>
      <c r="S33" s="174"/>
      <c r="T33" s="174"/>
      <c r="U33" s="174"/>
      <c r="V33" s="174"/>
      <c r="W33" s="174"/>
      <c r="X33" s="174"/>
      <c r="Y33" s="69"/>
      <c r="Z33" s="69"/>
      <c r="AA33" s="69"/>
      <c r="AB33" s="69"/>
      <c r="AC33" s="59"/>
      <c r="AF33" s="59"/>
    </row>
    <row r="34" spans="2:32" s="6" customFormat="1" ht="40.5" customHeight="1" x14ac:dyDescent="0.15">
      <c r="B34" s="55"/>
      <c r="C34" s="165"/>
      <c r="D34" s="165"/>
      <c r="E34" s="165"/>
      <c r="F34" s="188"/>
      <c r="H34" s="62" t="s">
        <v>46</v>
      </c>
      <c r="I34" s="175" t="s">
        <v>45</v>
      </c>
      <c r="J34" s="176"/>
      <c r="K34" s="176"/>
      <c r="L34" s="176"/>
      <c r="M34" s="176"/>
      <c r="N34" s="176"/>
      <c r="O34" s="176"/>
      <c r="P34" s="176"/>
      <c r="Q34" s="176"/>
      <c r="R34" s="176"/>
      <c r="S34" s="176"/>
      <c r="T34" s="176"/>
      <c r="U34" s="177"/>
      <c r="V34" s="154"/>
      <c r="W34" s="155"/>
      <c r="X34" s="60" t="s">
        <v>29</v>
      </c>
      <c r="Z34" s="22"/>
      <c r="AA34" s="22"/>
      <c r="AB34" s="22"/>
      <c r="AC34" s="59"/>
      <c r="AD34" s="36" t="s">
        <v>22</v>
      </c>
      <c r="AE34" s="35" t="s">
        <v>3</v>
      </c>
      <c r="AF34" s="34" t="s">
        <v>21</v>
      </c>
    </row>
    <row r="35" spans="2:32" s="6" customFormat="1" ht="17.25" customHeight="1" x14ac:dyDescent="0.15">
      <c r="B35" s="55"/>
      <c r="C35" s="165"/>
      <c r="D35" s="165"/>
      <c r="E35" s="165"/>
      <c r="F35" s="188"/>
      <c r="H35" s="53"/>
      <c r="I35" s="68"/>
      <c r="J35" s="68"/>
      <c r="K35" s="68"/>
      <c r="L35" s="68"/>
      <c r="M35" s="68"/>
      <c r="N35" s="68"/>
      <c r="O35" s="68"/>
      <c r="P35" s="68"/>
      <c r="Q35" s="68"/>
      <c r="R35" s="68"/>
      <c r="S35" s="68"/>
      <c r="T35" s="68"/>
      <c r="U35" s="68"/>
      <c r="V35" s="49"/>
      <c r="W35" s="49"/>
      <c r="X35" s="49"/>
      <c r="Z35" s="22"/>
      <c r="AA35" s="22"/>
      <c r="AB35" s="22"/>
      <c r="AC35" s="59"/>
      <c r="AD35" s="36"/>
      <c r="AE35" s="35"/>
      <c r="AF35" s="34"/>
    </row>
    <row r="36" spans="2:32" s="6" customFormat="1" ht="40.5" customHeight="1" x14ac:dyDescent="0.15">
      <c r="B36" s="55"/>
      <c r="C36" s="165"/>
      <c r="D36" s="165"/>
      <c r="E36" s="165"/>
      <c r="F36" s="188"/>
      <c r="H36" s="62" t="s">
        <v>44</v>
      </c>
      <c r="I36" s="175" t="s">
        <v>43</v>
      </c>
      <c r="J36" s="176"/>
      <c r="K36" s="176"/>
      <c r="L36" s="176"/>
      <c r="M36" s="176"/>
      <c r="N36" s="176"/>
      <c r="O36" s="176"/>
      <c r="P36" s="176"/>
      <c r="Q36" s="176"/>
      <c r="R36" s="176"/>
      <c r="S36" s="176"/>
      <c r="T36" s="176"/>
      <c r="U36" s="177"/>
      <c r="V36" s="154"/>
      <c r="W36" s="155"/>
      <c r="X36" s="60" t="s">
        <v>29</v>
      </c>
      <c r="Y36" s="6" t="s">
        <v>28</v>
      </c>
      <c r="Z36" s="164" t="s">
        <v>42</v>
      </c>
      <c r="AA36" s="164"/>
      <c r="AB36" s="164"/>
      <c r="AC36" s="59"/>
      <c r="AD36" s="21" t="s">
        <v>2</v>
      </c>
      <c r="AE36" s="20" t="s">
        <v>3</v>
      </c>
      <c r="AF36" s="19" t="s">
        <v>2</v>
      </c>
    </row>
    <row r="37" spans="2:32" s="6" customFormat="1" ht="20.25" customHeight="1" x14ac:dyDescent="0.15">
      <c r="B37" s="55"/>
      <c r="C37" s="165"/>
      <c r="D37" s="165"/>
      <c r="E37" s="165"/>
      <c r="F37" s="188"/>
      <c r="H37" s="23" t="s">
        <v>41</v>
      </c>
      <c r="I37" s="56"/>
      <c r="J37" s="56"/>
      <c r="K37" s="56"/>
      <c r="L37" s="56"/>
      <c r="M37" s="56"/>
      <c r="N37" s="56"/>
      <c r="O37" s="56"/>
      <c r="P37" s="56"/>
      <c r="Q37" s="56"/>
      <c r="R37" s="56"/>
      <c r="S37" s="23"/>
      <c r="T37" s="23"/>
      <c r="U37" s="23"/>
      <c r="W37" s="22"/>
      <c r="X37" s="22"/>
      <c r="Y37" s="22"/>
      <c r="AD37" s="21"/>
      <c r="AE37" s="20"/>
      <c r="AF37" s="19"/>
    </row>
    <row r="38" spans="2:32" s="6" customFormat="1" ht="74.25" customHeight="1" x14ac:dyDescent="0.15">
      <c r="B38" s="67"/>
      <c r="C38" s="189"/>
      <c r="D38" s="190"/>
      <c r="E38" s="190"/>
      <c r="F38" s="191"/>
      <c r="G38" s="66"/>
      <c r="H38" s="62" t="s">
        <v>40</v>
      </c>
      <c r="I38" s="182" t="s">
        <v>39</v>
      </c>
      <c r="J38" s="183"/>
      <c r="K38" s="183"/>
      <c r="L38" s="183"/>
      <c r="M38" s="183"/>
      <c r="N38" s="183"/>
      <c r="O38" s="183"/>
      <c r="P38" s="183"/>
      <c r="Q38" s="183"/>
      <c r="R38" s="183"/>
      <c r="S38" s="183"/>
      <c r="T38" s="183"/>
      <c r="U38" s="184"/>
      <c r="V38" s="154"/>
      <c r="W38" s="155"/>
      <c r="X38" s="49" t="s">
        <v>29</v>
      </c>
      <c r="Y38" s="65" t="s">
        <v>28</v>
      </c>
      <c r="Z38" s="181" t="s">
        <v>38</v>
      </c>
      <c r="AA38" s="181"/>
      <c r="AB38" s="181"/>
      <c r="AC38" s="59"/>
      <c r="AD38" s="64" t="s">
        <v>2</v>
      </c>
      <c r="AE38" s="64" t="s">
        <v>3</v>
      </c>
      <c r="AF38" s="63" t="s">
        <v>2</v>
      </c>
    </row>
    <row r="39" spans="2:32" s="6" customFormat="1" ht="15" customHeight="1" x14ac:dyDescent="0.15">
      <c r="B39" s="55"/>
      <c r="C39" s="165"/>
      <c r="D39" s="168"/>
      <c r="E39" s="168"/>
      <c r="F39" s="192"/>
      <c r="H39" s="26"/>
      <c r="I39" s="56"/>
      <c r="J39" s="56"/>
      <c r="K39" s="56"/>
      <c r="L39" s="56"/>
      <c r="M39" s="56"/>
      <c r="N39" s="56"/>
      <c r="O39" s="56"/>
      <c r="P39" s="56"/>
      <c r="Q39" s="56"/>
      <c r="R39" s="56"/>
      <c r="S39" s="23"/>
      <c r="T39" s="23"/>
      <c r="U39" s="23"/>
      <c r="W39" s="22"/>
      <c r="X39" s="22"/>
      <c r="Y39" s="22"/>
      <c r="AD39" s="21"/>
      <c r="AE39" s="20"/>
      <c r="AF39" s="19"/>
    </row>
    <row r="40" spans="2:32" s="6" customFormat="1" x14ac:dyDescent="0.15">
      <c r="B40" s="55"/>
      <c r="C40" s="165"/>
      <c r="D40" s="165"/>
      <c r="E40" s="165"/>
      <c r="F40" s="188"/>
      <c r="H40" s="27" t="s">
        <v>37</v>
      </c>
      <c r="I40" s="56"/>
      <c r="J40" s="56"/>
      <c r="K40" s="56"/>
      <c r="L40" s="56"/>
      <c r="M40" s="56"/>
      <c r="N40" s="56"/>
      <c r="O40" s="56"/>
      <c r="P40" s="56"/>
      <c r="Q40" s="56"/>
      <c r="R40" s="56"/>
      <c r="U40" s="23"/>
      <c r="W40" s="22"/>
      <c r="X40" s="22"/>
      <c r="Y40" s="22"/>
      <c r="AD40" s="36" t="s">
        <v>22</v>
      </c>
      <c r="AE40" s="35" t="s">
        <v>3</v>
      </c>
      <c r="AF40" s="34" t="s">
        <v>21</v>
      </c>
    </row>
    <row r="41" spans="2:32" s="6" customFormat="1" ht="20.25" customHeight="1" x14ac:dyDescent="0.15">
      <c r="B41" s="55"/>
      <c r="C41" s="165"/>
      <c r="D41" s="165"/>
      <c r="E41" s="165"/>
      <c r="F41" s="188"/>
      <c r="H41" s="62" t="s">
        <v>36</v>
      </c>
      <c r="I41" s="185" t="s">
        <v>35</v>
      </c>
      <c r="J41" s="186"/>
      <c r="K41" s="186"/>
      <c r="L41" s="186"/>
      <c r="M41" s="186"/>
      <c r="N41" s="186"/>
      <c r="O41" s="186"/>
      <c r="P41" s="186"/>
      <c r="Q41" s="186"/>
      <c r="R41" s="186"/>
      <c r="S41" s="186"/>
      <c r="T41" s="186"/>
      <c r="U41" s="186"/>
      <c r="V41" s="186"/>
      <c r="W41" s="186"/>
      <c r="X41" s="187"/>
      <c r="Y41" s="22"/>
      <c r="AD41" s="21" t="s">
        <v>2</v>
      </c>
      <c r="AE41" s="20" t="s">
        <v>3</v>
      </c>
      <c r="AF41" s="19" t="s">
        <v>2</v>
      </c>
    </row>
    <row r="42" spans="2:32" s="6" customFormat="1" x14ac:dyDescent="0.15">
      <c r="B42" s="55"/>
      <c r="C42" s="165"/>
      <c r="D42" s="165"/>
      <c r="E42" s="165"/>
      <c r="F42" s="188"/>
      <c r="H42" s="27" t="s">
        <v>34</v>
      </c>
      <c r="I42" s="56"/>
      <c r="J42" s="56"/>
      <c r="K42" s="56"/>
      <c r="L42" s="56"/>
      <c r="M42" s="56"/>
      <c r="N42" s="56"/>
      <c r="O42" s="56"/>
      <c r="P42" s="56"/>
      <c r="Q42" s="56"/>
      <c r="R42" s="56"/>
      <c r="U42" s="23"/>
      <c r="W42" s="22"/>
      <c r="X42" s="22"/>
      <c r="Y42" s="22"/>
      <c r="AD42" s="32"/>
      <c r="AE42" s="26"/>
      <c r="AF42" s="31"/>
    </row>
    <row r="43" spans="2:32" s="6" customFormat="1" x14ac:dyDescent="0.15">
      <c r="B43" s="55"/>
      <c r="C43" s="165"/>
      <c r="D43" s="165"/>
      <c r="E43" s="165"/>
      <c r="F43" s="188"/>
      <c r="H43" s="26"/>
      <c r="I43" s="56"/>
      <c r="J43" s="56"/>
      <c r="K43" s="56"/>
      <c r="L43" s="56"/>
      <c r="M43" s="56"/>
      <c r="N43" s="56"/>
      <c r="O43" s="56"/>
      <c r="P43" s="56"/>
      <c r="Q43" s="56"/>
      <c r="R43" s="56"/>
      <c r="S43" s="56"/>
      <c r="T43" s="56"/>
      <c r="U43" s="56"/>
      <c r="X43" s="23"/>
      <c r="Z43" s="22"/>
      <c r="AA43" s="22"/>
      <c r="AB43" s="22"/>
      <c r="AC43" s="59"/>
      <c r="AD43" s="26"/>
      <c r="AE43" s="26"/>
      <c r="AF43" s="31"/>
    </row>
    <row r="44" spans="2:32" s="6" customFormat="1" x14ac:dyDescent="0.15">
      <c r="B44" s="55"/>
      <c r="C44" s="165"/>
      <c r="D44" s="165"/>
      <c r="E44" s="165"/>
      <c r="F44" s="188"/>
      <c r="H44" s="27" t="s">
        <v>33</v>
      </c>
      <c r="I44" s="56"/>
      <c r="J44" s="56"/>
      <c r="K44" s="56"/>
      <c r="L44" s="56"/>
      <c r="M44" s="56"/>
      <c r="N44" s="56"/>
      <c r="O44" s="56"/>
      <c r="P44" s="56"/>
      <c r="Q44" s="56"/>
      <c r="R44" s="56"/>
      <c r="S44" s="56"/>
      <c r="T44" s="56"/>
      <c r="U44" s="56"/>
      <c r="X44" s="23"/>
      <c r="Z44" s="22"/>
      <c r="AA44" s="22"/>
      <c r="AB44" s="22"/>
      <c r="AC44" s="59"/>
      <c r="AD44" s="36" t="s">
        <v>22</v>
      </c>
      <c r="AE44" s="35" t="s">
        <v>3</v>
      </c>
      <c r="AF44" s="34" t="s">
        <v>21</v>
      </c>
    </row>
    <row r="45" spans="2:32" s="6" customFormat="1" ht="40.5" customHeight="1" x14ac:dyDescent="0.15">
      <c r="B45" s="55"/>
      <c r="C45" s="165"/>
      <c r="D45" s="165"/>
      <c r="E45" s="165"/>
      <c r="F45" s="188"/>
      <c r="H45" s="62" t="s">
        <v>32</v>
      </c>
      <c r="I45" s="52" t="s">
        <v>31</v>
      </c>
      <c r="J45" s="52"/>
      <c r="K45" s="52"/>
      <c r="L45" s="61"/>
      <c r="M45" s="52" t="s">
        <v>30</v>
      </c>
      <c r="N45" s="51"/>
      <c r="O45" s="51"/>
      <c r="P45" s="163"/>
      <c r="Q45" s="163"/>
      <c r="R45" s="163"/>
      <c r="S45" s="163"/>
      <c r="T45" s="163"/>
      <c r="U45" s="163"/>
      <c r="V45" s="163"/>
      <c r="W45" s="163"/>
      <c r="X45" s="60" t="s">
        <v>29</v>
      </c>
      <c r="Y45" s="6" t="s">
        <v>28</v>
      </c>
      <c r="Z45" s="164" t="s">
        <v>27</v>
      </c>
      <c r="AA45" s="164"/>
      <c r="AB45" s="164"/>
      <c r="AC45" s="59"/>
      <c r="AD45" s="21" t="s">
        <v>2</v>
      </c>
      <c r="AE45" s="20" t="s">
        <v>3</v>
      </c>
      <c r="AF45" s="19" t="s">
        <v>2</v>
      </c>
    </row>
    <row r="46" spans="2:32" s="6" customFormat="1" ht="15.75" customHeight="1" x14ac:dyDescent="0.15">
      <c r="B46" s="55"/>
      <c r="C46" s="165"/>
      <c r="D46" s="165"/>
      <c r="E46" s="165"/>
      <c r="F46" s="188"/>
      <c r="H46" s="26"/>
      <c r="I46" s="25"/>
      <c r="J46" s="25"/>
      <c r="K46" s="25"/>
      <c r="L46" s="25"/>
      <c r="M46" s="25"/>
      <c r="N46" s="24"/>
      <c r="O46" s="24"/>
      <c r="P46" s="58"/>
      <c r="Q46" s="58"/>
      <c r="R46" s="58"/>
      <c r="S46" s="58"/>
      <c r="T46" s="58"/>
      <c r="U46" s="58"/>
      <c r="V46" s="58"/>
      <c r="W46" s="58"/>
      <c r="X46" s="23"/>
      <c r="Z46" s="57"/>
      <c r="AA46" s="57"/>
      <c r="AB46" s="57"/>
      <c r="AD46" s="21"/>
      <c r="AE46" s="20"/>
      <c r="AF46" s="19"/>
    </row>
    <row r="47" spans="2:32" s="6" customFormat="1" ht="14.25" customHeight="1" x14ac:dyDescent="0.15">
      <c r="B47" s="55"/>
      <c r="C47" s="165"/>
      <c r="D47" s="165"/>
      <c r="E47" s="165"/>
      <c r="F47" s="188"/>
      <c r="H47" s="15" t="s">
        <v>26</v>
      </c>
      <c r="I47" s="56"/>
      <c r="J47" s="56"/>
      <c r="K47" s="56"/>
      <c r="L47" s="56"/>
      <c r="M47" s="56"/>
      <c r="N47" s="56"/>
      <c r="O47" s="56"/>
      <c r="P47" s="56"/>
      <c r="Q47" s="56"/>
      <c r="R47" s="56"/>
      <c r="U47" s="23"/>
      <c r="W47" s="22"/>
      <c r="X47" s="22"/>
      <c r="Y47" s="22"/>
      <c r="AD47" s="36" t="s">
        <v>22</v>
      </c>
      <c r="AE47" s="35" t="s">
        <v>3</v>
      </c>
      <c r="AF47" s="34" t="s">
        <v>21</v>
      </c>
    </row>
    <row r="48" spans="2:32" s="6" customFormat="1" ht="15" customHeight="1" x14ac:dyDescent="0.15">
      <c r="B48" s="55"/>
      <c r="C48" s="165"/>
      <c r="D48" s="165"/>
      <c r="E48" s="165"/>
      <c r="F48" s="188"/>
      <c r="H48" s="54" t="s">
        <v>25</v>
      </c>
      <c r="I48" s="193" t="s">
        <v>24</v>
      </c>
      <c r="J48" s="194"/>
      <c r="K48" s="194"/>
      <c r="L48" s="194"/>
      <c r="M48" s="194"/>
      <c r="N48" s="194"/>
      <c r="O48" s="194"/>
      <c r="P48" s="194"/>
      <c r="Q48" s="194"/>
      <c r="R48" s="194"/>
      <c r="S48" s="194"/>
      <c r="T48" s="194"/>
      <c r="U48" s="194"/>
      <c r="V48" s="194"/>
      <c r="W48" s="194"/>
      <c r="X48" s="195"/>
      <c r="Z48" s="22"/>
      <c r="AA48" s="22"/>
      <c r="AB48" s="22"/>
      <c r="AD48" s="21" t="s">
        <v>2</v>
      </c>
      <c r="AE48" s="20" t="s">
        <v>3</v>
      </c>
      <c r="AF48" s="19" t="s">
        <v>2</v>
      </c>
    </row>
    <row r="49" spans="2:32" s="6" customFormat="1" ht="21" customHeight="1" x14ac:dyDescent="0.15">
      <c r="B49" s="18"/>
      <c r="C49" s="190"/>
      <c r="D49" s="190"/>
      <c r="E49" s="190"/>
      <c r="F49" s="191"/>
      <c r="G49" s="11"/>
      <c r="H49" s="53"/>
      <c r="I49" s="53"/>
      <c r="J49" s="53"/>
      <c r="K49" s="53"/>
      <c r="L49" s="53"/>
      <c r="M49" s="52"/>
      <c r="N49" s="51"/>
      <c r="O49" s="51"/>
      <c r="P49" s="51"/>
      <c r="Q49" s="51"/>
      <c r="R49" s="51"/>
      <c r="S49" s="51"/>
      <c r="T49" s="51"/>
      <c r="U49" s="51"/>
      <c r="V49" s="50"/>
      <c r="W49" s="50"/>
      <c r="X49" s="49"/>
      <c r="Y49" s="11"/>
      <c r="Z49" s="10"/>
      <c r="AA49" s="10"/>
      <c r="AB49" s="10"/>
      <c r="AC49" s="48"/>
      <c r="AD49" s="8"/>
      <c r="AE49" s="8"/>
      <c r="AF49" s="7"/>
    </row>
    <row r="50" spans="2:32" s="6" customFormat="1" ht="10.5" customHeight="1" x14ac:dyDescent="0.15">
      <c r="B50" s="47"/>
      <c r="C50" s="46"/>
      <c r="D50" s="46"/>
      <c r="E50" s="46"/>
      <c r="F50" s="45"/>
      <c r="G50" s="41"/>
      <c r="H50" s="38"/>
      <c r="I50" s="38"/>
      <c r="J50" s="38"/>
      <c r="K50" s="38"/>
      <c r="L50" s="38"/>
      <c r="M50" s="44"/>
      <c r="N50" s="43"/>
      <c r="O50" s="43"/>
      <c r="P50" s="43"/>
      <c r="Q50" s="43"/>
      <c r="R50" s="43"/>
      <c r="S50" s="43"/>
      <c r="T50" s="43"/>
      <c r="U50" s="43"/>
      <c r="V50" s="43"/>
      <c r="W50" s="43"/>
      <c r="X50" s="41"/>
      <c r="Y50" s="41"/>
      <c r="Z50" s="42"/>
      <c r="AA50" s="41"/>
      <c r="AB50" s="40"/>
      <c r="AC50" s="40"/>
      <c r="AD50" s="39"/>
      <c r="AE50" s="38"/>
      <c r="AF50" s="37"/>
    </row>
    <row r="51" spans="2:32" s="6" customFormat="1" ht="18.75" customHeight="1" x14ac:dyDescent="0.15">
      <c r="B51" s="30"/>
      <c r="C51" s="29"/>
      <c r="D51" s="29"/>
      <c r="E51" s="29"/>
      <c r="F51" s="28"/>
      <c r="H51" s="27" t="s">
        <v>23</v>
      </c>
      <c r="I51" s="26"/>
      <c r="J51" s="26"/>
      <c r="K51" s="26"/>
      <c r="L51" s="26"/>
      <c r="M51" s="25"/>
      <c r="N51" s="24"/>
      <c r="O51" s="24"/>
      <c r="P51" s="24"/>
      <c r="Q51" s="24"/>
      <c r="R51" s="24"/>
      <c r="S51" s="24"/>
      <c r="T51" s="24"/>
      <c r="U51" s="24"/>
      <c r="V51" s="24"/>
      <c r="W51" s="24"/>
      <c r="Z51" s="23"/>
      <c r="AB51" s="22"/>
      <c r="AC51" s="22"/>
      <c r="AD51" s="36" t="s">
        <v>22</v>
      </c>
      <c r="AE51" s="35" t="s">
        <v>3</v>
      </c>
      <c r="AF51" s="34" t="s">
        <v>21</v>
      </c>
    </row>
    <row r="52" spans="2:32" s="6" customFormat="1" ht="18.75" customHeight="1" x14ac:dyDescent="0.15">
      <c r="B52" s="168" t="s">
        <v>20</v>
      </c>
      <c r="C52" s="169"/>
      <c r="D52" s="169"/>
      <c r="E52" s="169"/>
      <c r="F52" s="170"/>
      <c r="H52" s="27" t="s">
        <v>19</v>
      </c>
      <c r="I52" s="26"/>
      <c r="J52" s="26"/>
      <c r="K52" s="26"/>
      <c r="L52" s="26"/>
      <c r="M52" s="25"/>
      <c r="N52" s="24"/>
      <c r="O52" s="24"/>
      <c r="P52" s="24"/>
      <c r="Q52" s="24"/>
      <c r="R52" s="24"/>
      <c r="S52" s="24"/>
      <c r="T52" s="24"/>
      <c r="U52" s="24"/>
      <c r="V52" s="24"/>
      <c r="W52" s="24"/>
      <c r="Z52" s="23"/>
      <c r="AB52" s="22"/>
      <c r="AC52" s="22"/>
      <c r="AD52" s="32"/>
      <c r="AE52" s="26"/>
      <c r="AF52" s="31"/>
    </row>
    <row r="53" spans="2:32" s="6" customFormat="1" ht="18.75" customHeight="1" x14ac:dyDescent="0.15">
      <c r="B53" s="168"/>
      <c r="C53" s="169"/>
      <c r="D53" s="169"/>
      <c r="E53" s="169"/>
      <c r="F53" s="170"/>
      <c r="H53" s="27" t="s">
        <v>18</v>
      </c>
      <c r="I53" s="26"/>
      <c r="J53" s="26"/>
      <c r="K53" s="26"/>
      <c r="L53" s="26"/>
      <c r="M53" s="25"/>
      <c r="N53" s="24"/>
      <c r="O53" s="24"/>
      <c r="P53" s="24"/>
      <c r="Q53" s="24"/>
      <c r="R53" s="24"/>
      <c r="S53" s="24"/>
      <c r="T53" s="24"/>
      <c r="U53" s="24"/>
      <c r="V53" s="24"/>
      <c r="W53" s="24"/>
      <c r="Z53" s="23"/>
      <c r="AB53" s="22"/>
      <c r="AC53" s="22"/>
      <c r="AD53" s="21" t="s">
        <v>2</v>
      </c>
      <c r="AE53" s="20" t="s">
        <v>3</v>
      </c>
      <c r="AF53" s="19" t="s">
        <v>2</v>
      </c>
    </row>
    <row r="54" spans="2:32" s="6" customFormat="1" ht="18.75" customHeight="1" x14ac:dyDescent="0.15">
      <c r="B54" s="168"/>
      <c r="C54" s="169"/>
      <c r="D54" s="169"/>
      <c r="E54" s="169"/>
      <c r="F54" s="170"/>
      <c r="H54" s="27" t="s">
        <v>17</v>
      </c>
      <c r="I54" s="26"/>
      <c r="J54" s="26"/>
      <c r="K54" s="26"/>
      <c r="L54" s="26"/>
      <c r="M54" s="25"/>
      <c r="N54" s="24"/>
      <c r="O54" s="24"/>
      <c r="P54" s="24"/>
      <c r="Q54" s="24"/>
      <c r="R54" s="24"/>
      <c r="S54" s="24"/>
      <c r="T54" s="24"/>
      <c r="U54" s="24"/>
      <c r="V54" s="24"/>
      <c r="W54" s="24"/>
      <c r="Z54" s="23"/>
      <c r="AB54" s="22"/>
      <c r="AC54" s="22"/>
      <c r="AD54" s="21" t="s">
        <v>2</v>
      </c>
      <c r="AE54" s="20" t="s">
        <v>3</v>
      </c>
      <c r="AF54" s="19" t="s">
        <v>2</v>
      </c>
    </row>
    <row r="55" spans="2:32" s="6" customFormat="1" ht="18.75" customHeight="1" x14ac:dyDescent="0.15">
      <c r="B55" s="168"/>
      <c r="C55" s="169"/>
      <c r="D55" s="169"/>
      <c r="E55" s="169"/>
      <c r="F55" s="170"/>
      <c r="H55" s="27" t="s">
        <v>16</v>
      </c>
      <c r="I55" s="26"/>
      <c r="J55" s="26"/>
      <c r="K55" s="26"/>
      <c r="L55" s="26"/>
      <c r="M55" s="25"/>
      <c r="N55" s="24"/>
      <c r="O55" s="24"/>
      <c r="P55" s="24"/>
      <c r="Q55" s="24"/>
      <c r="R55" s="24"/>
      <c r="S55" s="24"/>
      <c r="T55" s="24"/>
      <c r="U55" s="24"/>
      <c r="V55" s="24"/>
      <c r="W55" s="24"/>
      <c r="Z55" s="23"/>
      <c r="AB55" s="22"/>
      <c r="AC55" s="22"/>
      <c r="AD55" s="21" t="s">
        <v>2</v>
      </c>
      <c r="AE55" s="20" t="s">
        <v>3</v>
      </c>
      <c r="AF55" s="19" t="s">
        <v>2</v>
      </c>
    </row>
    <row r="56" spans="2:32" s="6" customFormat="1" ht="18.75" customHeight="1" x14ac:dyDescent="0.15">
      <c r="B56" s="168"/>
      <c r="C56" s="169"/>
      <c r="D56" s="169"/>
      <c r="E56" s="169"/>
      <c r="F56" s="170"/>
      <c r="H56" s="27" t="s">
        <v>15</v>
      </c>
      <c r="I56" s="26"/>
      <c r="J56" s="26"/>
      <c r="K56" s="26"/>
      <c r="L56" s="26"/>
      <c r="M56" s="25"/>
      <c r="N56" s="24"/>
      <c r="O56" s="24"/>
      <c r="P56" s="24"/>
      <c r="Q56" s="24"/>
      <c r="R56" s="24"/>
      <c r="S56" s="24"/>
      <c r="T56" s="24"/>
      <c r="U56" s="24"/>
      <c r="V56" s="24"/>
      <c r="W56" s="24"/>
      <c r="Z56" s="23"/>
      <c r="AB56" s="22"/>
      <c r="AC56" s="22"/>
      <c r="AD56" s="21" t="s">
        <v>2</v>
      </c>
      <c r="AE56" s="20" t="s">
        <v>3</v>
      </c>
      <c r="AF56" s="19" t="s">
        <v>2</v>
      </c>
    </row>
    <row r="57" spans="2:32" s="6" customFormat="1" ht="18.75" customHeight="1" x14ac:dyDescent="0.15">
      <c r="B57" s="168"/>
      <c r="C57" s="169"/>
      <c r="D57" s="169"/>
      <c r="E57" s="169"/>
      <c r="F57" s="170"/>
      <c r="H57" s="27" t="s">
        <v>14</v>
      </c>
      <c r="I57" s="26"/>
      <c r="J57" s="26"/>
      <c r="K57" s="26"/>
      <c r="L57" s="26"/>
      <c r="M57" s="25"/>
      <c r="N57" s="24"/>
      <c r="O57" s="24"/>
      <c r="P57" s="24"/>
      <c r="Q57" s="24"/>
      <c r="R57" s="24"/>
      <c r="S57" s="24"/>
      <c r="T57" s="24"/>
      <c r="U57" s="24"/>
      <c r="V57" s="24"/>
      <c r="W57" s="24"/>
      <c r="Z57" s="23"/>
      <c r="AB57" s="22"/>
      <c r="AC57" s="22"/>
      <c r="AD57" s="32"/>
      <c r="AE57" s="26"/>
      <c r="AF57" s="31"/>
    </row>
    <row r="58" spans="2:32" s="6" customFormat="1" ht="18.75" customHeight="1" x14ac:dyDescent="0.15">
      <c r="B58" s="168"/>
      <c r="C58" s="169"/>
      <c r="D58" s="169"/>
      <c r="E58" s="169"/>
      <c r="F58" s="170"/>
      <c r="H58" s="27"/>
      <c r="I58" s="197" t="s">
        <v>13</v>
      </c>
      <c r="J58" s="197"/>
      <c r="K58" s="197"/>
      <c r="L58" s="197"/>
      <c r="M58" s="197"/>
      <c r="N58" s="182"/>
      <c r="O58" s="183"/>
      <c r="P58" s="183"/>
      <c r="Q58" s="183"/>
      <c r="R58" s="183"/>
      <c r="S58" s="183"/>
      <c r="T58" s="183"/>
      <c r="U58" s="183"/>
      <c r="V58" s="183"/>
      <c r="W58" s="183"/>
      <c r="X58" s="183"/>
      <c r="Y58" s="183"/>
      <c r="Z58" s="183"/>
      <c r="AA58" s="183"/>
      <c r="AB58" s="184"/>
      <c r="AC58" s="22"/>
      <c r="AD58" s="32"/>
      <c r="AE58" s="26"/>
      <c r="AF58" s="31"/>
    </row>
    <row r="59" spans="2:32" s="6" customFormat="1" ht="18.75" customHeight="1" x14ac:dyDescent="0.15">
      <c r="B59" s="168"/>
      <c r="C59" s="169"/>
      <c r="D59" s="169"/>
      <c r="E59" s="169"/>
      <c r="F59" s="170"/>
      <c r="H59" s="27"/>
      <c r="I59" s="197" t="s">
        <v>12</v>
      </c>
      <c r="J59" s="197"/>
      <c r="K59" s="197"/>
      <c r="L59" s="197"/>
      <c r="M59" s="197"/>
      <c r="N59" s="182"/>
      <c r="O59" s="183"/>
      <c r="P59" s="183"/>
      <c r="Q59" s="183"/>
      <c r="R59" s="183"/>
      <c r="S59" s="183"/>
      <c r="T59" s="183"/>
      <c r="U59" s="183"/>
      <c r="V59" s="183"/>
      <c r="W59" s="183"/>
      <c r="X59" s="183"/>
      <c r="Y59" s="183"/>
      <c r="Z59" s="183"/>
      <c r="AA59" s="183"/>
      <c r="AB59" s="184"/>
      <c r="AC59" s="22"/>
      <c r="AD59" s="32"/>
      <c r="AE59" s="26"/>
      <c r="AF59" s="31"/>
    </row>
    <row r="60" spans="2:32" s="6" customFormat="1" ht="18.75" customHeight="1" x14ac:dyDescent="0.15">
      <c r="B60" s="168"/>
      <c r="C60" s="169"/>
      <c r="D60" s="169"/>
      <c r="E60" s="169"/>
      <c r="F60" s="170"/>
      <c r="H60" s="27"/>
      <c r="I60" s="197" t="s">
        <v>11</v>
      </c>
      <c r="J60" s="197"/>
      <c r="K60" s="197"/>
      <c r="L60" s="197"/>
      <c r="M60" s="197"/>
      <c r="N60" s="182"/>
      <c r="O60" s="183"/>
      <c r="P60" s="183"/>
      <c r="Q60" s="183"/>
      <c r="R60" s="183"/>
      <c r="S60" s="183"/>
      <c r="T60" s="183"/>
      <c r="U60" s="183"/>
      <c r="V60" s="183"/>
      <c r="W60" s="183"/>
      <c r="X60" s="183"/>
      <c r="Y60" s="183"/>
      <c r="Z60" s="183"/>
      <c r="AA60" s="183"/>
      <c r="AB60" s="184"/>
      <c r="AC60" s="22"/>
      <c r="AD60" s="32"/>
      <c r="AE60" s="26"/>
      <c r="AF60" s="31"/>
    </row>
    <row r="61" spans="2:32" s="6" customFormat="1" ht="33.75" customHeight="1" x14ac:dyDescent="0.15">
      <c r="B61" s="168"/>
      <c r="C61" s="169"/>
      <c r="D61" s="169"/>
      <c r="E61" s="169"/>
      <c r="F61" s="170"/>
      <c r="H61" s="198" t="s">
        <v>10</v>
      </c>
      <c r="I61" s="198"/>
      <c r="J61" s="198"/>
      <c r="K61" s="198"/>
      <c r="L61" s="198"/>
      <c r="M61" s="198"/>
      <c r="N61" s="198"/>
      <c r="O61" s="198"/>
      <c r="P61" s="198"/>
      <c r="Q61" s="198"/>
      <c r="R61" s="198"/>
      <c r="S61" s="198"/>
      <c r="T61" s="198"/>
      <c r="U61" s="198"/>
      <c r="V61" s="198"/>
      <c r="W61" s="198"/>
      <c r="X61" s="198"/>
      <c r="Y61" s="198"/>
      <c r="Z61" s="198"/>
      <c r="AA61" s="198"/>
      <c r="AB61" s="198"/>
      <c r="AC61" s="33"/>
      <c r="AD61" s="32"/>
      <c r="AE61" s="26"/>
      <c r="AF61" s="31"/>
    </row>
    <row r="62" spans="2:32" s="6" customFormat="1" ht="18.75" customHeight="1" x14ac:dyDescent="0.15">
      <c r="B62" s="168"/>
      <c r="C62" s="169"/>
      <c r="D62" s="169"/>
      <c r="E62" s="169"/>
      <c r="F62" s="170"/>
      <c r="H62" s="199" t="s">
        <v>9</v>
      </c>
      <c r="I62" s="199"/>
      <c r="J62" s="199"/>
      <c r="K62" s="199"/>
      <c r="L62" s="199"/>
      <c r="M62" s="199"/>
      <c r="N62" s="199"/>
      <c r="O62" s="199"/>
      <c r="P62" s="199"/>
      <c r="Q62" s="199"/>
      <c r="R62" s="199"/>
      <c r="S62" s="199"/>
      <c r="T62" s="199"/>
      <c r="U62" s="199"/>
      <c r="V62" s="199"/>
      <c r="W62" s="199"/>
      <c r="X62" s="199"/>
      <c r="Y62" s="22"/>
      <c r="Z62" s="22"/>
      <c r="AA62" s="22"/>
      <c r="AB62" s="22"/>
      <c r="AC62" s="22"/>
      <c r="AD62" s="21" t="s">
        <v>2</v>
      </c>
      <c r="AE62" s="20" t="s">
        <v>3</v>
      </c>
      <c r="AF62" s="19" t="s">
        <v>2</v>
      </c>
    </row>
    <row r="63" spans="2:32" s="6" customFormat="1" ht="18.75" customHeight="1" x14ac:dyDescent="0.15">
      <c r="B63" s="168"/>
      <c r="C63" s="169"/>
      <c r="D63" s="169"/>
      <c r="E63" s="169"/>
      <c r="F63" s="170"/>
      <c r="H63" s="199" t="s">
        <v>8</v>
      </c>
      <c r="I63" s="199"/>
      <c r="J63" s="199"/>
      <c r="K63" s="199"/>
      <c r="L63" s="199"/>
      <c r="M63" s="199"/>
      <c r="N63" s="199"/>
      <c r="O63" s="199"/>
      <c r="P63" s="199"/>
      <c r="Q63" s="199"/>
      <c r="R63" s="199"/>
      <c r="S63" s="199"/>
      <c r="T63" s="199"/>
      <c r="U63" s="199"/>
      <c r="V63" s="199"/>
      <c r="W63" s="22"/>
      <c r="X63" s="22"/>
      <c r="Y63" s="22"/>
      <c r="Z63" s="22"/>
      <c r="AA63" s="22"/>
      <c r="AB63" s="22"/>
      <c r="AC63" s="22"/>
      <c r="AD63" s="21" t="s">
        <v>2</v>
      </c>
      <c r="AE63" s="20" t="s">
        <v>3</v>
      </c>
      <c r="AF63" s="19" t="s">
        <v>2</v>
      </c>
    </row>
    <row r="64" spans="2:32" s="6" customFormat="1" ht="18.75" customHeight="1" x14ac:dyDescent="0.15">
      <c r="B64" s="168"/>
      <c r="C64" s="169"/>
      <c r="D64" s="169"/>
      <c r="E64" s="169"/>
      <c r="F64" s="170"/>
      <c r="H64" s="199" t="s">
        <v>7</v>
      </c>
      <c r="I64" s="199"/>
      <c r="J64" s="199"/>
      <c r="K64" s="199"/>
      <c r="L64" s="199"/>
      <c r="M64" s="199"/>
      <c r="N64" s="199"/>
      <c r="O64" s="199"/>
      <c r="P64" s="199"/>
      <c r="Q64" s="199"/>
      <c r="R64" s="199"/>
      <c r="S64" s="199"/>
      <c r="T64" s="199"/>
      <c r="U64" s="199"/>
      <c r="V64" s="199"/>
      <c r="W64" s="199"/>
      <c r="X64" s="199"/>
      <c r="Z64" s="23"/>
      <c r="AB64" s="22"/>
      <c r="AC64" s="22"/>
      <c r="AD64" s="21" t="s">
        <v>2</v>
      </c>
      <c r="AE64" s="20" t="s">
        <v>3</v>
      </c>
      <c r="AF64" s="19" t="s">
        <v>2</v>
      </c>
    </row>
    <row r="65" spans="2:33" s="6" customFormat="1" ht="18.75" customHeight="1" x14ac:dyDescent="0.15">
      <c r="B65" s="168"/>
      <c r="C65" s="169"/>
      <c r="D65" s="169"/>
      <c r="E65" s="169"/>
      <c r="F65" s="170"/>
      <c r="H65" s="199" t="s">
        <v>6</v>
      </c>
      <c r="I65" s="199"/>
      <c r="J65" s="199"/>
      <c r="K65" s="199"/>
      <c r="L65" s="199"/>
      <c r="M65" s="199"/>
      <c r="N65" s="199"/>
      <c r="O65" s="199"/>
      <c r="P65" s="199"/>
      <c r="Q65" s="199"/>
      <c r="R65" s="199"/>
      <c r="S65" s="199"/>
      <c r="T65" s="24"/>
      <c r="U65" s="24"/>
      <c r="V65" s="24"/>
      <c r="W65" s="24"/>
      <c r="Z65" s="23"/>
      <c r="AB65" s="22"/>
      <c r="AC65" s="22"/>
      <c r="AD65" s="21" t="s">
        <v>2</v>
      </c>
      <c r="AE65" s="20" t="s">
        <v>3</v>
      </c>
      <c r="AF65" s="19" t="s">
        <v>2</v>
      </c>
    </row>
    <row r="66" spans="2:33" s="6" customFormat="1" ht="36.75" customHeight="1" x14ac:dyDescent="0.15">
      <c r="B66" s="30"/>
      <c r="C66" s="29"/>
      <c r="D66" s="29"/>
      <c r="E66" s="29"/>
      <c r="F66" s="28"/>
      <c r="H66" s="181" t="s">
        <v>5</v>
      </c>
      <c r="I66" s="181"/>
      <c r="J66" s="181"/>
      <c r="K66" s="181"/>
      <c r="L66" s="181"/>
      <c r="M66" s="181"/>
      <c r="N66" s="181"/>
      <c r="O66" s="181"/>
      <c r="P66" s="181"/>
      <c r="Q66" s="181"/>
      <c r="R66" s="181"/>
      <c r="S66" s="181"/>
      <c r="T66" s="181"/>
      <c r="U66" s="181"/>
      <c r="V66" s="181"/>
      <c r="W66" s="181"/>
      <c r="X66" s="181"/>
      <c r="Y66" s="181"/>
      <c r="Z66" s="181"/>
      <c r="AA66" s="181"/>
      <c r="AB66" s="181"/>
      <c r="AC66" s="22"/>
      <c r="AD66" s="21" t="s">
        <v>2</v>
      </c>
      <c r="AE66" s="20" t="s">
        <v>3</v>
      </c>
      <c r="AF66" s="19" t="s">
        <v>2</v>
      </c>
    </row>
    <row r="67" spans="2:33" s="6" customFormat="1" ht="18.75" customHeight="1" x14ac:dyDescent="0.15">
      <c r="B67" s="30"/>
      <c r="C67" s="29"/>
      <c r="D67" s="29"/>
      <c r="E67" s="29"/>
      <c r="F67" s="28"/>
      <c r="H67" s="27" t="s">
        <v>4</v>
      </c>
      <c r="I67" s="26"/>
      <c r="J67" s="26"/>
      <c r="K67" s="26"/>
      <c r="L67" s="26"/>
      <c r="M67" s="25"/>
      <c r="N67" s="24"/>
      <c r="O67" s="24"/>
      <c r="P67" s="24"/>
      <c r="Q67" s="24"/>
      <c r="R67" s="24"/>
      <c r="S67" s="24"/>
      <c r="T67" s="24"/>
      <c r="U67" s="24"/>
      <c r="V67" s="24"/>
      <c r="W67" s="24"/>
      <c r="Z67" s="23"/>
      <c r="AB67" s="22"/>
      <c r="AC67" s="22"/>
      <c r="AD67" s="21" t="s">
        <v>2</v>
      </c>
      <c r="AE67" s="20" t="s">
        <v>3</v>
      </c>
      <c r="AF67" s="19" t="s">
        <v>2</v>
      </c>
    </row>
    <row r="68" spans="2:33" s="6" customFormat="1" ht="15" customHeight="1" x14ac:dyDescent="0.15">
      <c r="B68" s="18"/>
      <c r="C68" s="17"/>
      <c r="D68" s="17"/>
      <c r="E68" s="17"/>
      <c r="F68" s="16"/>
      <c r="G68" s="11"/>
      <c r="H68" s="15"/>
      <c r="I68" s="8"/>
      <c r="J68" s="8"/>
      <c r="K68" s="8"/>
      <c r="L68" s="8"/>
      <c r="M68" s="14"/>
      <c r="N68" s="13"/>
      <c r="O68" s="13"/>
      <c r="P68" s="13"/>
      <c r="Q68" s="13"/>
      <c r="R68" s="13"/>
      <c r="S68" s="13"/>
      <c r="T68" s="13"/>
      <c r="U68" s="13"/>
      <c r="V68" s="13"/>
      <c r="W68" s="13"/>
      <c r="X68" s="11"/>
      <c r="Y68" s="11"/>
      <c r="Z68" s="12"/>
      <c r="AA68" s="11"/>
      <c r="AB68" s="10"/>
      <c r="AC68" s="10"/>
      <c r="AD68" s="9"/>
      <c r="AE68" s="8"/>
      <c r="AF68" s="7"/>
    </row>
    <row r="69" spans="2:33" s="6" customFormat="1" ht="33" customHeight="1" x14ac:dyDescent="0.15">
      <c r="B69" s="166" t="s">
        <v>1</v>
      </c>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row>
    <row r="70" spans="2:33" s="6" customFormat="1" ht="27" customHeight="1" x14ac:dyDescent="0.15">
      <c r="B70" s="196" t="s">
        <v>0</v>
      </c>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row>
    <row r="71" spans="2:33" s="5" customFormat="1" ht="6" customHeight="1" x14ac:dyDescent="0.15"/>
    <row r="72" spans="2:33" s="5" customFormat="1" ht="13.5" customHeight="1" x14ac:dyDescent="0.15">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row>
    <row r="122" spans="3:7" x14ac:dyDescent="0.15">
      <c r="C122" s="4"/>
      <c r="D122" s="4"/>
      <c r="E122" s="4"/>
      <c r="F122" s="4"/>
      <c r="G122" s="4"/>
    </row>
    <row r="123" spans="3:7" x14ac:dyDescent="0.15">
      <c r="C123" s="3"/>
    </row>
  </sheetData>
  <mergeCells count="50">
    <mergeCell ref="B70:AG7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B11:F11"/>
    <mergeCell ref="C13:F30"/>
    <mergeCell ref="H14:X14"/>
    <mergeCell ref="I15:U15"/>
    <mergeCell ref="V15:W15"/>
    <mergeCell ref="I17:U17"/>
    <mergeCell ref="V17:W17"/>
    <mergeCell ref="I29:X29"/>
    <mergeCell ref="Z17:AB17"/>
    <mergeCell ref="I19:U19"/>
    <mergeCell ref="V19:W19"/>
    <mergeCell ref="Z19:AB19"/>
    <mergeCell ref="I22:X22"/>
    <mergeCell ref="B5:AF5"/>
    <mergeCell ref="B7:F7"/>
    <mergeCell ref="G7:AF7"/>
    <mergeCell ref="B8:F8"/>
    <mergeCell ref="B9:F1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zoomScaleNormal="100" zoomScaleSheetLayoutView="100" workbookViewId="0">
      <selection activeCell="W16" sqref="W16"/>
    </sheetView>
  </sheetViews>
  <sheetFormatPr defaultColWidth="11" defaultRowHeight="12" customHeight="1" x14ac:dyDescent="0.15"/>
  <cols>
    <col min="1" max="1" width="3.125" style="88" bestFit="1" customWidth="1"/>
    <col min="2" max="2" width="12.625" style="88" customWidth="1"/>
    <col min="3" max="3" width="4.5" style="88" customWidth="1"/>
    <col min="4" max="4" width="7.25" style="88" customWidth="1"/>
    <col min="5" max="5" width="1.625" style="88" customWidth="1"/>
    <col min="6" max="6" width="5.625" style="88" customWidth="1"/>
    <col min="7" max="7" width="2.25" style="88" customWidth="1"/>
    <col min="8" max="10" width="5" style="88" customWidth="1"/>
    <col min="11" max="11" width="6.25" style="88" customWidth="1"/>
    <col min="12" max="20" width="5" style="88" customWidth="1"/>
    <col min="21" max="16384" width="11" style="88"/>
  </cols>
  <sheetData>
    <row r="1" spans="1:20" ht="20.100000000000001" customHeight="1" thickBot="1" x14ac:dyDescent="0.2">
      <c r="B1" s="88" t="s">
        <v>106</v>
      </c>
      <c r="D1" s="265" t="s">
        <v>118</v>
      </c>
      <c r="E1" s="265"/>
      <c r="F1" s="265"/>
      <c r="G1" s="265"/>
      <c r="H1" s="265"/>
      <c r="I1" s="265"/>
      <c r="J1" s="265"/>
      <c r="K1" s="265"/>
      <c r="L1" s="265"/>
      <c r="M1" s="265"/>
      <c r="N1" s="265"/>
      <c r="O1" s="265"/>
      <c r="P1" s="265"/>
      <c r="Q1" s="89"/>
      <c r="R1" s="89"/>
      <c r="S1" s="89"/>
      <c r="T1" s="90"/>
    </row>
    <row r="2" spans="1:20" ht="20.100000000000001" customHeight="1" thickBot="1" x14ac:dyDescent="0.2">
      <c r="B2" s="91"/>
      <c r="C2" s="92"/>
      <c r="D2" s="92"/>
      <c r="E2" s="92"/>
      <c r="F2" s="93"/>
      <c r="G2" s="92"/>
      <c r="H2" s="92"/>
      <c r="I2" s="92"/>
      <c r="J2" s="92"/>
      <c r="K2" s="92"/>
      <c r="L2" s="92"/>
      <c r="M2" s="92"/>
      <c r="N2" s="92"/>
      <c r="O2" s="128"/>
      <c r="P2" s="129" t="s">
        <v>94</v>
      </c>
      <c r="Q2" s="130"/>
      <c r="R2" s="129"/>
      <c r="S2" s="90"/>
      <c r="T2" s="90"/>
    </row>
    <row r="3" spans="1:20" ht="17.25" customHeight="1" x14ac:dyDescent="0.15">
      <c r="B3" s="131"/>
      <c r="C3" s="93" t="s">
        <v>95</v>
      </c>
      <c r="D3" s="92"/>
      <c r="E3" s="92"/>
      <c r="F3" s="92"/>
      <c r="G3" s="92"/>
      <c r="H3" s="92"/>
      <c r="I3" s="132"/>
      <c r="J3" s="133"/>
      <c r="K3" s="129" t="s">
        <v>115</v>
      </c>
      <c r="L3" s="92"/>
      <c r="M3" s="92"/>
      <c r="N3" s="92"/>
      <c r="O3" s="92"/>
      <c r="P3" s="92"/>
      <c r="Q3" s="92"/>
      <c r="R3" s="92"/>
      <c r="S3" s="90"/>
      <c r="T3" s="90"/>
    </row>
    <row r="4" spans="1:20" ht="17.25" customHeight="1" x14ac:dyDescent="0.15">
      <c r="C4" s="96"/>
      <c r="D4" s="96"/>
      <c r="E4" s="97"/>
      <c r="F4" s="97"/>
      <c r="G4" s="97"/>
      <c r="H4" s="96"/>
      <c r="I4" s="96"/>
      <c r="J4" s="96"/>
      <c r="K4" s="96"/>
      <c r="L4" s="96"/>
      <c r="M4" s="96"/>
      <c r="N4" s="96"/>
      <c r="O4" s="96"/>
      <c r="P4" s="96"/>
      <c r="Q4" s="96"/>
      <c r="R4" s="96"/>
    </row>
    <row r="5" spans="1:20" ht="20.100000000000001" customHeight="1" thickBot="1" x14ac:dyDescent="0.2">
      <c r="A5" s="200" t="s">
        <v>70</v>
      </c>
      <c r="B5" s="253"/>
      <c r="C5" s="254"/>
      <c r="D5" s="200" t="s">
        <v>71</v>
      </c>
      <c r="E5" s="201"/>
      <c r="F5" s="201"/>
      <c r="G5" s="202"/>
      <c r="H5" s="266" t="s">
        <v>72</v>
      </c>
      <c r="I5" s="267"/>
      <c r="J5" s="238" t="s">
        <v>73</v>
      </c>
      <c r="K5" s="239"/>
    </row>
    <row r="6" spans="1:20" ht="20.100000000000001" customHeight="1" thickBot="1" x14ac:dyDescent="0.2">
      <c r="A6" s="255" t="s">
        <v>46</v>
      </c>
      <c r="B6" s="256" t="s">
        <v>74</v>
      </c>
      <c r="C6" s="217"/>
      <c r="D6" s="98" t="s">
        <v>75</v>
      </c>
      <c r="E6" s="99" t="s">
        <v>96</v>
      </c>
      <c r="F6" s="134"/>
      <c r="G6" s="100" t="s">
        <v>97</v>
      </c>
      <c r="H6" s="246"/>
      <c r="I6" s="260"/>
      <c r="J6" s="248" t="str">
        <f>IF($H$6&lt;&gt;"",ROUNDDOWN(SUM(H6:H8)/3,1),IF($H$7&lt;&gt;"",ROUNDDOWN(SUM(H8:H9)/2,1),IF($H$13&lt;&gt;"",ROUNDDOWN(SUM(H9)/1,1),"")))</f>
        <v/>
      </c>
      <c r="K6" s="249"/>
    </row>
    <row r="7" spans="1:20" ht="20.100000000000001" customHeight="1" x14ac:dyDescent="0.15">
      <c r="A7" s="240"/>
      <c r="B7" s="256"/>
      <c r="C7" s="217"/>
      <c r="D7" s="101" t="s">
        <v>76</v>
      </c>
      <c r="E7" s="102" t="s">
        <v>96</v>
      </c>
      <c r="F7" s="135"/>
      <c r="G7" s="103" t="s">
        <v>98</v>
      </c>
      <c r="H7" s="250"/>
      <c r="I7" s="251"/>
      <c r="J7" s="104" t="s">
        <v>113</v>
      </c>
      <c r="P7" s="105"/>
    </row>
    <row r="8" spans="1:20" ht="20.100000000000001" customHeight="1" x14ac:dyDescent="0.15">
      <c r="A8" s="240"/>
      <c r="B8" s="256"/>
      <c r="C8" s="217"/>
      <c r="D8" s="106" t="s">
        <v>77</v>
      </c>
      <c r="E8" s="99" t="s">
        <v>96</v>
      </c>
      <c r="F8" s="134"/>
      <c r="G8" s="100" t="s">
        <v>98</v>
      </c>
      <c r="H8" s="228"/>
      <c r="I8" s="229"/>
      <c r="P8" s="105"/>
    </row>
    <row r="9" spans="1:20" ht="20.100000000000001" customHeight="1" x14ac:dyDescent="0.15">
      <c r="A9" s="241"/>
      <c r="B9" s="257"/>
      <c r="C9" s="219"/>
      <c r="D9" s="258" t="s">
        <v>78</v>
      </c>
      <c r="E9" s="258"/>
      <c r="F9" s="258"/>
      <c r="G9" s="259"/>
      <c r="H9" s="261" t="str">
        <f>IF(SUM(H6:H8)=0,"",ROUNDDOWN(SUM(H6:H8),1))</f>
        <v/>
      </c>
      <c r="I9" s="262"/>
      <c r="J9" s="263"/>
      <c r="K9" s="264"/>
      <c r="L9" s="252"/>
      <c r="M9" s="252"/>
    </row>
    <row r="10" spans="1:20" ht="20.100000000000001" customHeight="1" thickBot="1" x14ac:dyDescent="0.2">
      <c r="A10" s="200" t="s">
        <v>70</v>
      </c>
      <c r="B10" s="253"/>
      <c r="C10" s="254"/>
      <c r="D10" s="200" t="s">
        <v>71</v>
      </c>
      <c r="E10" s="201"/>
      <c r="F10" s="201"/>
      <c r="G10" s="202"/>
      <c r="H10" s="236" t="s">
        <v>72</v>
      </c>
      <c r="I10" s="237"/>
      <c r="J10" s="238" t="s">
        <v>73</v>
      </c>
      <c r="K10" s="239"/>
    </row>
    <row r="11" spans="1:20" ht="20.100000000000001" customHeight="1" thickBot="1" x14ac:dyDescent="0.2">
      <c r="A11" s="255" t="s">
        <v>44</v>
      </c>
      <c r="B11" s="256" t="s">
        <v>79</v>
      </c>
      <c r="C11" s="217"/>
      <c r="D11" s="98" t="s">
        <v>75</v>
      </c>
      <c r="E11" s="99" t="s">
        <v>96</v>
      </c>
      <c r="F11" s="136" t="str">
        <f>IF(F6="","",F6)</f>
        <v/>
      </c>
      <c r="G11" s="100" t="s">
        <v>97</v>
      </c>
      <c r="H11" s="246"/>
      <c r="I11" s="247"/>
      <c r="J11" s="248" t="str">
        <f>IF($H$11&lt;&gt;"",ROUNDDOWN(SUM(H11:H13)/3,1),IF($H$12&lt;&gt;"",ROUNDDOWN(SUM(H13:H14)/2,1),IF($H$13&lt;&gt;"",ROUNDDOWN(SUM(H14)/1,1),"")))</f>
        <v/>
      </c>
      <c r="K11" s="249"/>
      <c r="L11" s="108"/>
      <c r="M11" s="90" t="s">
        <v>28</v>
      </c>
      <c r="N11" s="137" t="s">
        <v>100</v>
      </c>
      <c r="O11" s="137"/>
      <c r="P11" s="138" t="e">
        <f>J11/J6*100</f>
        <v>#VALUE!</v>
      </c>
      <c r="Q11" s="137" t="s">
        <v>101</v>
      </c>
    </row>
    <row r="12" spans="1:20" ht="20.100000000000001" customHeight="1" x14ac:dyDescent="0.15">
      <c r="A12" s="240"/>
      <c r="B12" s="256"/>
      <c r="C12" s="217"/>
      <c r="D12" s="101" t="s">
        <v>76</v>
      </c>
      <c r="E12" s="102" t="s">
        <v>96</v>
      </c>
      <c r="F12" s="139" t="str">
        <f>IF(F7="","",F7)</f>
        <v/>
      </c>
      <c r="G12" s="103" t="s">
        <v>98</v>
      </c>
      <c r="H12" s="250"/>
      <c r="I12" s="251"/>
      <c r="J12" s="104" t="s">
        <v>114</v>
      </c>
      <c r="N12" s="137"/>
      <c r="O12" s="137"/>
      <c r="P12" s="140" t="s">
        <v>102</v>
      </c>
      <c r="Q12" s="137"/>
    </row>
    <row r="13" spans="1:20" ht="20.100000000000001" customHeight="1" x14ac:dyDescent="0.15">
      <c r="A13" s="240"/>
      <c r="B13" s="256"/>
      <c r="C13" s="217"/>
      <c r="D13" s="106" t="s">
        <v>77</v>
      </c>
      <c r="E13" s="99" t="s">
        <v>96</v>
      </c>
      <c r="F13" s="136" t="str">
        <f>IF(F8="","",F8)</f>
        <v/>
      </c>
      <c r="G13" s="100" t="s">
        <v>98</v>
      </c>
      <c r="H13" s="228"/>
      <c r="I13" s="229"/>
      <c r="N13" s="137"/>
      <c r="O13" s="137"/>
      <c r="P13" s="140" t="s">
        <v>103</v>
      </c>
      <c r="Q13" s="137"/>
    </row>
    <row r="14" spans="1:20" ht="20.100000000000001" customHeight="1" x14ac:dyDescent="0.15">
      <c r="A14" s="241"/>
      <c r="B14" s="257"/>
      <c r="C14" s="219"/>
      <c r="D14" s="258" t="s">
        <v>78</v>
      </c>
      <c r="E14" s="258"/>
      <c r="F14" s="258"/>
      <c r="G14" s="259"/>
      <c r="H14" s="232" t="str">
        <f>IF(SUM(H11:H13)=0,"",ROUNDDOWN(SUM(H11:H13),1))</f>
        <v/>
      </c>
      <c r="I14" s="233"/>
      <c r="J14" s="234"/>
      <c r="K14" s="235"/>
      <c r="L14" s="252"/>
      <c r="M14" s="252"/>
      <c r="N14" s="137"/>
      <c r="O14" s="137"/>
      <c r="P14" s="137"/>
      <c r="Q14" s="137"/>
    </row>
    <row r="15" spans="1:20" ht="20.100000000000001" customHeight="1" thickBot="1" x14ac:dyDescent="0.2">
      <c r="A15" s="200" t="s">
        <v>70</v>
      </c>
      <c r="B15" s="253"/>
      <c r="C15" s="254"/>
      <c r="D15" s="200" t="s">
        <v>71</v>
      </c>
      <c r="E15" s="201"/>
      <c r="F15" s="201"/>
      <c r="G15" s="202"/>
      <c r="H15" s="236" t="s">
        <v>72</v>
      </c>
      <c r="I15" s="237"/>
      <c r="J15" s="238" t="s">
        <v>73</v>
      </c>
      <c r="K15" s="239"/>
      <c r="L15" s="107"/>
      <c r="M15" s="107"/>
      <c r="N15" s="137"/>
      <c r="O15" s="137"/>
      <c r="P15" s="137"/>
      <c r="Q15" s="137"/>
    </row>
    <row r="16" spans="1:20" ht="20.100000000000001" customHeight="1" thickBot="1" x14ac:dyDescent="0.2">
      <c r="A16" s="211" t="s">
        <v>40</v>
      </c>
      <c r="B16" s="242" t="s">
        <v>104</v>
      </c>
      <c r="C16" s="243"/>
      <c r="D16" s="141" t="s">
        <v>75</v>
      </c>
      <c r="E16" s="142" t="s">
        <v>96</v>
      </c>
      <c r="F16" s="136" t="str">
        <f>IF(F11="","",F11)</f>
        <v/>
      </c>
      <c r="G16" s="100" t="s">
        <v>97</v>
      </c>
      <c r="H16" s="246"/>
      <c r="I16" s="247"/>
      <c r="J16" s="248" t="str">
        <f>IF($H$11&lt;&gt;"",ROUNDDOWN(SUM(H16:H18)/3,1),IF($H$12&lt;&gt;"",ROUNDDOWN(SUM(H18:H19)/2,1),IF($H$13&lt;&gt;"",ROUNDDOWN(SUM(H19)/1,1),"")))</f>
        <v/>
      </c>
      <c r="K16" s="249"/>
      <c r="L16" s="107"/>
      <c r="M16" s="107" t="s">
        <v>28</v>
      </c>
      <c r="N16" s="137" t="s">
        <v>105</v>
      </c>
      <c r="O16" s="137"/>
      <c r="P16" s="138" t="e">
        <f>J16/J6*100</f>
        <v>#VALUE!</v>
      </c>
      <c r="Q16" s="137" t="s">
        <v>101</v>
      </c>
    </row>
    <row r="17" spans="1:20" ht="20.100000000000001" customHeight="1" x14ac:dyDescent="0.15">
      <c r="A17" s="240"/>
      <c r="B17" s="242"/>
      <c r="C17" s="243"/>
      <c r="D17" s="143" t="s">
        <v>76</v>
      </c>
      <c r="E17" s="144" t="s">
        <v>96</v>
      </c>
      <c r="F17" s="139" t="str">
        <f>IF(F12="","",F12)</f>
        <v/>
      </c>
      <c r="G17" s="103" t="s">
        <v>98</v>
      </c>
      <c r="H17" s="250"/>
      <c r="I17" s="251"/>
      <c r="J17" s="104" t="s">
        <v>116</v>
      </c>
      <c r="L17" s="107"/>
      <c r="M17" s="107"/>
      <c r="N17" s="137"/>
      <c r="O17" s="137"/>
      <c r="P17" s="140" t="s">
        <v>102</v>
      </c>
      <c r="Q17" s="137"/>
    </row>
    <row r="18" spans="1:20" ht="20.100000000000001" customHeight="1" x14ac:dyDescent="0.15">
      <c r="A18" s="240"/>
      <c r="B18" s="242"/>
      <c r="C18" s="243"/>
      <c r="D18" s="145" t="s">
        <v>77</v>
      </c>
      <c r="E18" s="142" t="s">
        <v>96</v>
      </c>
      <c r="F18" s="136" t="str">
        <f>IF(F13="","",F13)</f>
        <v/>
      </c>
      <c r="G18" s="100" t="s">
        <v>98</v>
      </c>
      <c r="H18" s="228"/>
      <c r="I18" s="229"/>
      <c r="L18" s="107"/>
      <c r="M18" s="107"/>
      <c r="P18" s="140" t="s">
        <v>103</v>
      </c>
    </row>
    <row r="19" spans="1:20" ht="20.100000000000001" customHeight="1" x14ac:dyDescent="0.15">
      <c r="A19" s="241"/>
      <c r="B19" s="244"/>
      <c r="C19" s="245"/>
      <c r="D19" s="230" t="s">
        <v>78</v>
      </c>
      <c r="E19" s="230"/>
      <c r="F19" s="230"/>
      <c r="G19" s="231"/>
      <c r="H19" s="232" t="str">
        <f>IF(SUM(H16:H18)=0,"",ROUNDDOWN(SUM(H16:H18),1))</f>
        <v/>
      </c>
      <c r="I19" s="233"/>
      <c r="J19" s="234"/>
      <c r="K19" s="235"/>
      <c r="L19" s="107"/>
      <c r="M19" s="107"/>
    </row>
    <row r="20" spans="1:20" ht="20.100000000000001" customHeight="1" x14ac:dyDescent="0.15">
      <c r="B20" s="88" t="s">
        <v>80</v>
      </c>
      <c r="C20" s="109"/>
      <c r="D20" s="109"/>
      <c r="E20" s="109"/>
      <c r="F20" s="109"/>
      <c r="G20" s="109"/>
      <c r="H20" s="109"/>
      <c r="I20" s="109"/>
      <c r="J20" s="95"/>
      <c r="K20" s="95"/>
      <c r="L20" s="110"/>
      <c r="N20" s="111"/>
      <c r="O20" s="105"/>
      <c r="P20" s="105"/>
      <c r="Q20" s="105"/>
      <c r="R20" s="105"/>
      <c r="S20" s="105"/>
      <c r="T20" s="105"/>
    </row>
    <row r="21" spans="1:20" ht="20.100000000000001" customHeight="1" x14ac:dyDescent="0.15">
      <c r="B21" s="88" t="s">
        <v>81</v>
      </c>
      <c r="C21" s="109"/>
      <c r="D21" s="109"/>
      <c r="E21" s="109"/>
      <c r="F21" s="109"/>
      <c r="G21" s="109"/>
      <c r="H21" s="109"/>
      <c r="I21" s="109"/>
      <c r="J21" s="95"/>
      <c r="K21" s="95"/>
      <c r="L21" s="110"/>
      <c r="N21" s="111"/>
      <c r="O21" s="105"/>
      <c r="P21" s="105"/>
      <c r="Q21" s="105"/>
      <c r="R21" s="105"/>
      <c r="S21" s="105"/>
      <c r="T21" s="105"/>
    </row>
    <row r="22" spans="1:20" ht="20.100000000000001" customHeight="1" x14ac:dyDescent="0.15">
      <c r="B22" s="88" t="s">
        <v>82</v>
      </c>
      <c r="C22" s="109"/>
      <c r="D22" s="109"/>
      <c r="E22" s="109"/>
      <c r="F22" s="109"/>
      <c r="G22" s="109"/>
      <c r="H22" s="109"/>
      <c r="I22" s="109"/>
      <c r="J22" s="95"/>
      <c r="K22" s="95"/>
      <c r="L22" s="110"/>
      <c r="N22" s="111"/>
      <c r="O22" s="105"/>
      <c r="P22" s="105"/>
      <c r="Q22" s="105"/>
      <c r="R22" s="105"/>
      <c r="S22" s="105"/>
      <c r="T22" s="105"/>
    </row>
    <row r="23" spans="1:20" ht="20.100000000000001" customHeight="1" x14ac:dyDescent="0.15">
      <c r="B23" s="88" t="s">
        <v>83</v>
      </c>
      <c r="C23" s="109"/>
      <c r="D23" s="109"/>
      <c r="E23" s="109"/>
      <c r="F23" s="109"/>
      <c r="G23" s="109"/>
      <c r="H23" s="109"/>
      <c r="I23" s="109"/>
      <c r="J23" s="95"/>
      <c r="K23" s="95"/>
      <c r="L23" s="110"/>
      <c r="N23" s="111"/>
      <c r="O23" s="105"/>
      <c r="P23" s="105"/>
      <c r="Q23" s="105"/>
      <c r="R23" s="105"/>
      <c r="S23" s="105"/>
      <c r="T23" s="105"/>
    </row>
    <row r="24" spans="1:20" ht="20.100000000000001" customHeight="1" x14ac:dyDescent="0.15">
      <c r="B24" s="112" t="s">
        <v>84</v>
      </c>
      <c r="J24" s="95"/>
      <c r="K24" s="95"/>
      <c r="L24" s="113"/>
      <c r="P24" s="114"/>
      <c r="Q24" s="94"/>
      <c r="R24" s="94"/>
      <c r="S24" s="94"/>
      <c r="T24" s="94"/>
    </row>
    <row r="25" spans="1:20" ht="20.100000000000001" customHeight="1" x14ac:dyDescent="0.15">
      <c r="B25" s="94" t="s">
        <v>122</v>
      </c>
      <c r="J25" s="95"/>
      <c r="K25" s="95"/>
      <c r="L25" s="113"/>
      <c r="P25" s="114"/>
      <c r="Q25" s="94"/>
      <c r="R25" s="94"/>
      <c r="S25" s="94"/>
      <c r="T25" s="94"/>
    </row>
    <row r="26" spans="1:20" ht="20.100000000000001" customHeight="1" x14ac:dyDescent="0.15">
      <c r="B26" s="94"/>
      <c r="J26" s="95"/>
      <c r="K26" s="95"/>
      <c r="L26" s="113"/>
      <c r="P26" s="114"/>
      <c r="Q26" s="94"/>
      <c r="R26" s="94"/>
      <c r="S26" s="94"/>
      <c r="T26" s="94"/>
    </row>
    <row r="27" spans="1:20" ht="20.100000000000001" customHeight="1" thickBot="1" x14ac:dyDescent="0.2">
      <c r="A27" s="200" t="s">
        <v>70</v>
      </c>
      <c r="B27" s="201"/>
      <c r="C27" s="202"/>
      <c r="D27" s="200" t="s">
        <v>71</v>
      </c>
      <c r="E27" s="201"/>
      <c r="F27" s="201"/>
      <c r="G27" s="202"/>
      <c r="H27" s="236" t="s">
        <v>85</v>
      </c>
      <c r="I27" s="237"/>
      <c r="J27" s="238" t="s">
        <v>86</v>
      </c>
      <c r="K27" s="239"/>
      <c r="Q27" s="94"/>
      <c r="R27" s="94"/>
      <c r="S27" s="94"/>
      <c r="T27" s="94"/>
    </row>
    <row r="28" spans="1:20" ht="20.100000000000001" customHeight="1" thickBot="1" x14ac:dyDescent="0.2">
      <c r="A28" s="211" t="s">
        <v>32</v>
      </c>
      <c r="B28" s="214" t="s">
        <v>87</v>
      </c>
      <c r="C28" s="215"/>
      <c r="D28" s="98" t="s">
        <v>76</v>
      </c>
      <c r="E28" s="99" t="s">
        <v>96</v>
      </c>
      <c r="F28" s="115" t="str">
        <f>IF(F7="","",F7)</f>
        <v/>
      </c>
      <c r="G28" s="100" t="s">
        <v>97</v>
      </c>
      <c r="H28" s="220"/>
      <c r="I28" s="221"/>
      <c r="J28" s="222" t="str">
        <f>IF($H$28&lt;&gt;"",ROUNDDOWN(SUM(H28:H30)/3,1),IF($H$29&lt;&gt;"",ROUNDDOWN(SUM(H29:H30)/2,1),IF($H$30&lt;&gt;"",ROUNDDOWN(SUM(H30:H30)/1,1),"")))</f>
        <v/>
      </c>
      <c r="K28" s="223"/>
      <c r="Q28" s="94"/>
      <c r="R28" s="94"/>
      <c r="S28" s="94"/>
      <c r="T28" s="94"/>
    </row>
    <row r="29" spans="1:20" ht="20.100000000000001" customHeight="1" x14ac:dyDescent="0.15">
      <c r="A29" s="212"/>
      <c r="B29" s="216"/>
      <c r="C29" s="217"/>
      <c r="D29" s="101" t="s">
        <v>88</v>
      </c>
      <c r="E29" s="102" t="s">
        <v>96</v>
      </c>
      <c r="F29" s="116" t="str">
        <f>IF(F8="","",F8)</f>
        <v/>
      </c>
      <c r="G29" s="103" t="s">
        <v>98</v>
      </c>
      <c r="H29" s="224"/>
      <c r="I29" s="225"/>
      <c r="J29" s="117" t="s">
        <v>107</v>
      </c>
      <c r="N29" s="118"/>
      <c r="O29" s="94"/>
      <c r="P29" s="94"/>
      <c r="Q29" s="119"/>
      <c r="R29" s="119"/>
      <c r="S29" s="119"/>
      <c r="T29" s="119"/>
    </row>
    <row r="30" spans="1:20" ht="20.100000000000001" customHeight="1" x14ac:dyDescent="0.15">
      <c r="A30" s="213"/>
      <c r="B30" s="218"/>
      <c r="C30" s="219"/>
      <c r="D30" s="106" t="s">
        <v>89</v>
      </c>
      <c r="E30" s="99" t="s">
        <v>96</v>
      </c>
      <c r="F30" s="146"/>
      <c r="G30" s="100" t="s">
        <v>98</v>
      </c>
      <c r="H30" s="226"/>
      <c r="I30" s="227"/>
      <c r="J30" s="117" t="s">
        <v>90</v>
      </c>
      <c r="N30" s="94"/>
      <c r="O30" s="94"/>
      <c r="P30" s="94"/>
      <c r="Q30" s="119"/>
      <c r="R30" s="119"/>
      <c r="S30" s="119"/>
      <c r="T30" s="119"/>
    </row>
    <row r="31" spans="1:20" ht="20.100000000000001" customHeight="1" thickBot="1" x14ac:dyDescent="0.2">
      <c r="A31" s="200" t="s">
        <v>91</v>
      </c>
      <c r="B31" s="201"/>
      <c r="C31" s="202"/>
      <c r="D31" s="203"/>
      <c r="E31" s="204"/>
      <c r="F31" s="204"/>
      <c r="G31" s="205"/>
      <c r="H31" s="95"/>
      <c r="J31" s="104" t="s">
        <v>117</v>
      </c>
      <c r="N31" s="120"/>
      <c r="O31" s="94"/>
      <c r="P31" s="94"/>
      <c r="Q31" s="119"/>
      <c r="R31" s="119"/>
      <c r="S31" s="119"/>
      <c r="T31" s="119"/>
    </row>
    <row r="32" spans="1:20" ht="20.100000000000001" customHeight="1" thickBot="1" x14ac:dyDescent="0.2">
      <c r="A32" s="206" t="s">
        <v>92</v>
      </c>
      <c r="B32" s="207"/>
      <c r="C32" s="207"/>
      <c r="D32" s="208" t="str">
        <f>IF(D31="","",ROUNDUP(D31/7,0))</f>
        <v/>
      </c>
      <c r="E32" s="209"/>
      <c r="F32" s="209"/>
      <c r="G32" s="210"/>
      <c r="H32" s="95"/>
      <c r="I32" s="121"/>
      <c r="J32" s="121"/>
      <c r="K32" s="95"/>
      <c r="L32" s="122"/>
      <c r="M32" s="123"/>
      <c r="N32" s="124"/>
      <c r="O32" s="124"/>
      <c r="P32" s="124"/>
      <c r="Q32" s="124"/>
      <c r="R32" s="124"/>
      <c r="S32" s="124"/>
      <c r="T32" s="124"/>
    </row>
    <row r="33" spans="1:20" ht="20.100000000000001" customHeight="1" x14ac:dyDescent="0.15">
      <c r="A33" s="125"/>
      <c r="B33" s="126"/>
      <c r="C33" s="126"/>
      <c r="D33" s="127"/>
      <c r="E33" s="127"/>
      <c r="F33" s="127"/>
      <c r="G33" s="127"/>
      <c r="H33" s="95"/>
      <c r="I33" s="117"/>
      <c r="J33" s="121"/>
      <c r="K33" s="95"/>
      <c r="L33" s="123"/>
      <c r="M33" s="123"/>
      <c r="N33" s="124"/>
      <c r="O33" s="124"/>
      <c r="P33" s="124"/>
      <c r="Q33" s="124"/>
      <c r="R33" s="124"/>
      <c r="S33" s="124"/>
      <c r="T33" s="124"/>
    </row>
    <row r="34" spans="1:20" ht="20.100000000000001" customHeight="1" x14ac:dyDescent="0.15">
      <c r="B34" s="94" t="s">
        <v>93</v>
      </c>
      <c r="C34" s="94"/>
      <c r="D34" s="94"/>
      <c r="E34" s="94"/>
      <c r="F34" s="94"/>
      <c r="G34" s="94"/>
      <c r="H34" s="94"/>
      <c r="I34" s="94"/>
      <c r="J34" s="94"/>
      <c r="K34" s="94"/>
      <c r="L34" s="94"/>
      <c r="M34" s="94"/>
      <c r="N34" s="94"/>
      <c r="O34" s="94"/>
      <c r="P34" s="94"/>
      <c r="Q34" s="94"/>
      <c r="R34" s="94"/>
      <c r="S34" s="94"/>
      <c r="T34" s="94"/>
    </row>
    <row r="35" spans="1:20" ht="20.100000000000001" customHeight="1" x14ac:dyDescent="0.15">
      <c r="B35" s="88" t="s">
        <v>120</v>
      </c>
    </row>
    <row r="36" spans="1:20" ht="20.100000000000001" customHeight="1" x14ac:dyDescent="0.15">
      <c r="B36" s="88" t="s">
        <v>121</v>
      </c>
    </row>
  </sheetData>
  <mergeCells count="56">
    <mergeCell ref="D1:P1"/>
    <mergeCell ref="A5:C5"/>
    <mergeCell ref="D5:G5"/>
    <mergeCell ref="H5:I5"/>
    <mergeCell ref="J5:K5"/>
    <mergeCell ref="L9:M9"/>
    <mergeCell ref="A10:C10"/>
    <mergeCell ref="D10:G10"/>
    <mergeCell ref="H10:I10"/>
    <mergeCell ref="J10:K10"/>
    <mergeCell ref="A6:A9"/>
    <mergeCell ref="B6:C9"/>
    <mergeCell ref="H6:I6"/>
    <mergeCell ref="J6:K6"/>
    <mergeCell ref="H7:I7"/>
    <mergeCell ref="H8:I8"/>
    <mergeCell ref="D9:G9"/>
    <mergeCell ref="H9:I9"/>
    <mergeCell ref="J9:K9"/>
    <mergeCell ref="L14:M14"/>
    <mergeCell ref="A15:C15"/>
    <mergeCell ref="D15:G15"/>
    <mergeCell ref="H15:I15"/>
    <mergeCell ref="J15:K15"/>
    <mergeCell ref="A11:A14"/>
    <mergeCell ref="B11:C14"/>
    <mergeCell ref="H11:I11"/>
    <mergeCell ref="J11:K11"/>
    <mergeCell ref="H12:I12"/>
    <mergeCell ref="H13:I13"/>
    <mergeCell ref="D14:G14"/>
    <mergeCell ref="H14:I14"/>
    <mergeCell ref="J14:K14"/>
    <mergeCell ref="D19:G19"/>
    <mergeCell ref="H19:I19"/>
    <mergeCell ref="J19:K19"/>
    <mergeCell ref="A27:C27"/>
    <mergeCell ref="D27:G27"/>
    <mergeCell ref="H27:I27"/>
    <mergeCell ref="J27:K27"/>
    <mergeCell ref="A16:A19"/>
    <mergeCell ref="B16:C19"/>
    <mergeCell ref="H16:I16"/>
    <mergeCell ref="J16:K16"/>
    <mergeCell ref="H17:I17"/>
    <mergeCell ref="H28:I28"/>
    <mergeCell ref="J28:K28"/>
    <mergeCell ref="H29:I29"/>
    <mergeCell ref="H30:I30"/>
    <mergeCell ref="H18:I18"/>
    <mergeCell ref="A31:C31"/>
    <mergeCell ref="D31:G31"/>
    <mergeCell ref="A32:C32"/>
    <mergeCell ref="D32:G32"/>
    <mergeCell ref="A28:A30"/>
    <mergeCell ref="B28:C30"/>
  </mergeCells>
  <phoneticPr fontId="3"/>
  <dataValidations count="2">
    <dataValidation type="whole" imeMode="off" operator="greaterThanOrEqual" allowBlank="1" showInputMessage="1" showErrorMessage="1" sqref="H11:H13 I11 I13 H6:I8 H16:H18 I16 I18">
      <formula1>0</formula1>
    </dataValidation>
    <dataValidation imeMode="off" allowBlank="1" showInputMessage="1" showErrorMessage="1" sqref="H28:H30 H9:I9 F28:F30 H14:I14 H19:I19 F11:F13 F16:F18"/>
  </dataValidations>
  <printOptions horizontalCentered="1"/>
  <pageMargins left="0.59055118110236227" right="0.59055118110236227" top="0.4" bottom="0.33" header="0" footer="0"/>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zoomScale="85" zoomScaleNormal="100" zoomScaleSheetLayoutView="85" workbookViewId="0">
      <selection activeCell="U16" sqref="U16"/>
    </sheetView>
  </sheetViews>
  <sheetFormatPr defaultColWidth="11" defaultRowHeight="12" customHeight="1" x14ac:dyDescent="0.15"/>
  <cols>
    <col min="1" max="1" width="3.125" style="88" bestFit="1" customWidth="1"/>
    <col min="2" max="2" width="12.625" style="88" customWidth="1"/>
    <col min="3" max="3" width="4.5" style="88" customWidth="1"/>
    <col min="4" max="4" width="7.25" style="88" customWidth="1"/>
    <col min="5" max="5" width="1.625" style="88" customWidth="1"/>
    <col min="6" max="6" width="5.625" style="88" customWidth="1"/>
    <col min="7" max="7" width="2.25" style="88" customWidth="1"/>
    <col min="8" max="10" width="5" style="88" customWidth="1"/>
    <col min="11" max="11" width="6.25" style="88" customWidth="1"/>
    <col min="12" max="20" width="5" style="88" customWidth="1"/>
    <col min="21" max="16384" width="11" style="88"/>
  </cols>
  <sheetData>
    <row r="1" spans="1:20" ht="20.100000000000001" customHeight="1" thickBot="1" x14ac:dyDescent="0.2">
      <c r="B1" s="88" t="s">
        <v>106</v>
      </c>
      <c r="D1" s="265" t="s">
        <v>118</v>
      </c>
      <c r="E1" s="265"/>
      <c r="F1" s="265"/>
      <c r="G1" s="265"/>
      <c r="H1" s="265"/>
      <c r="I1" s="265"/>
      <c r="J1" s="265"/>
      <c r="K1" s="265"/>
      <c r="L1" s="265"/>
      <c r="M1" s="265"/>
      <c r="N1" s="265"/>
      <c r="O1" s="265"/>
      <c r="P1" s="265"/>
      <c r="Q1" s="89"/>
      <c r="R1" s="89"/>
      <c r="S1" s="89"/>
      <c r="T1" s="90"/>
    </row>
    <row r="2" spans="1:20" ht="20.100000000000001" customHeight="1" thickBot="1" x14ac:dyDescent="0.2">
      <c r="B2" s="91"/>
      <c r="C2" s="92"/>
      <c r="D2" s="92"/>
      <c r="E2" s="92"/>
      <c r="F2" s="93"/>
      <c r="G2" s="92"/>
      <c r="H2" s="92"/>
      <c r="I2" s="92"/>
      <c r="J2" s="92"/>
      <c r="K2" s="92"/>
      <c r="L2" s="92"/>
      <c r="M2" s="92"/>
      <c r="N2" s="92"/>
      <c r="O2" s="147" t="s">
        <v>108</v>
      </c>
      <c r="P2" s="129" t="s">
        <v>94</v>
      </c>
      <c r="Q2" s="130"/>
      <c r="R2" s="129"/>
      <c r="S2" s="90"/>
      <c r="T2" s="90"/>
    </row>
    <row r="3" spans="1:20" ht="17.25" customHeight="1" x14ac:dyDescent="0.15">
      <c r="B3" s="131"/>
      <c r="C3" s="93" t="s">
        <v>95</v>
      </c>
      <c r="D3" s="92"/>
      <c r="E3" s="92"/>
      <c r="F3" s="92"/>
      <c r="G3" s="92"/>
      <c r="H3" s="92"/>
      <c r="I3" s="132"/>
      <c r="J3" s="133"/>
      <c r="K3" s="129" t="s">
        <v>115</v>
      </c>
      <c r="L3" s="92"/>
      <c r="M3" s="92"/>
      <c r="N3" s="92"/>
      <c r="O3" s="92"/>
      <c r="P3" s="92"/>
      <c r="Q3" s="92"/>
      <c r="R3" s="92"/>
      <c r="S3" s="90"/>
      <c r="T3" s="90"/>
    </row>
    <row r="4" spans="1:20" ht="17.25" customHeight="1" x14ac:dyDescent="0.15">
      <c r="C4" s="96"/>
      <c r="D4" s="96"/>
      <c r="E4" s="97"/>
      <c r="F4" s="97"/>
      <c r="G4" s="97"/>
      <c r="H4" s="96"/>
      <c r="I4" s="96"/>
      <c r="J4" s="96"/>
      <c r="K4" s="96"/>
      <c r="L4" s="96"/>
      <c r="M4" s="96"/>
      <c r="N4" s="96"/>
      <c r="O4" s="96"/>
      <c r="P4" s="96"/>
      <c r="Q4" s="96"/>
      <c r="R4" s="96"/>
    </row>
    <row r="5" spans="1:20" ht="20.100000000000001" customHeight="1" thickBot="1" x14ac:dyDescent="0.2">
      <c r="A5" s="200" t="s">
        <v>70</v>
      </c>
      <c r="B5" s="253"/>
      <c r="C5" s="254"/>
      <c r="D5" s="200" t="s">
        <v>71</v>
      </c>
      <c r="E5" s="201"/>
      <c r="F5" s="201"/>
      <c r="G5" s="202"/>
      <c r="H5" s="266" t="s">
        <v>72</v>
      </c>
      <c r="I5" s="267"/>
      <c r="J5" s="238" t="s">
        <v>73</v>
      </c>
      <c r="K5" s="239"/>
    </row>
    <row r="6" spans="1:20" ht="20.100000000000001" customHeight="1" thickBot="1" x14ac:dyDescent="0.2">
      <c r="A6" s="255" t="s">
        <v>46</v>
      </c>
      <c r="B6" s="256" t="s">
        <v>74</v>
      </c>
      <c r="C6" s="217"/>
      <c r="D6" s="98" t="s">
        <v>75</v>
      </c>
      <c r="E6" s="99" t="s">
        <v>96</v>
      </c>
      <c r="F6" s="134" t="s">
        <v>109</v>
      </c>
      <c r="G6" s="100" t="s">
        <v>97</v>
      </c>
      <c r="H6" s="246">
        <v>28</v>
      </c>
      <c r="I6" s="260"/>
      <c r="J6" s="248">
        <f>IF($H$6&lt;&gt;"",ROUNDDOWN(SUM(H6:H8)/3,1),IF($H$7&lt;&gt;"",ROUNDDOWN(SUM(H8:H9)/2,1),IF($H$13&lt;&gt;"",ROUNDDOWN(SUM(H9)/1,1),"")))</f>
        <v>29</v>
      </c>
      <c r="K6" s="249"/>
    </row>
    <row r="7" spans="1:20" ht="20.100000000000001" customHeight="1" x14ac:dyDescent="0.15">
      <c r="A7" s="240"/>
      <c r="B7" s="256"/>
      <c r="C7" s="217"/>
      <c r="D7" s="101" t="s">
        <v>76</v>
      </c>
      <c r="E7" s="102" t="s">
        <v>96</v>
      </c>
      <c r="F7" s="135" t="s">
        <v>110</v>
      </c>
      <c r="G7" s="103" t="s">
        <v>98</v>
      </c>
      <c r="H7" s="250">
        <v>29</v>
      </c>
      <c r="I7" s="251"/>
      <c r="J7" s="104" t="s">
        <v>99</v>
      </c>
      <c r="P7" s="105"/>
    </row>
    <row r="8" spans="1:20" ht="20.100000000000001" customHeight="1" x14ac:dyDescent="0.15">
      <c r="A8" s="240"/>
      <c r="B8" s="256"/>
      <c r="C8" s="217"/>
      <c r="D8" s="106" t="s">
        <v>77</v>
      </c>
      <c r="E8" s="99" t="s">
        <v>96</v>
      </c>
      <c r="F8" s="134" t="s">
        <v>111</v>
      </c>
      <c r="G8" s="100" t="s">
        <v>98</v>
      </c>
      <c r="H8" s="228">
        <v>30</v>
      </c>
      <c r="I8" s="229"/>
      <c r="P8" s="105"/>
    </row>
    <row r="9" spans="1:20" ht="20.100000000000001" customHeight="1" x14ac:dyDescent="0.15">
      <c r="A9" s="241"/>
      <c r="B9" s="257"/>
      <c r="C9" s="219"/>
      <c r="D9" s="258" t="s">
        <v>78</v>
      </c>
      <c r="E9" s="258"/>
      <c r="F9" s="258"/>
      <c r="G9" s="259"/>
      <c r="H9" s="261">
        <f>IF(SUM(H6:H8)=0,"",ROUNDDOWN(SUM(H6:H8),1))</f>
        <v>87</v>
      </c>
      <c r="I9" s="262"/>
      <c r="J9" s="263"/>
      <c r="K9" s="264"/>
      <c r="L9" s="252"/>
      <c r="M9" s="252"/>
    </row>
    <row r="10" spans="1:20" ht="20.100000000000001" customHeight="1" thickBot="1" x14ac:dyDescent="0.2">
      <c r="A10" s="200" t="s">
        <v>70</v>
      </c>
      <c r="B10" s="253"/>
      <c r="C10" s="254"/>
      <c r="D10" s="200" t="s">
        <v>71</v>
      </c>
      <c r="E10" s="201"/>
      <c r="F10" s="201"/>
      <c r="G10" s="202"/>
      <c r="H10" s="236" t="s">
        <v>72</v>
      </c>
      <c r="I10" s="237"/>
      <c r="J10" s="238" t="s">
        <v>73</v>
      </c>
      <c r="K10" s="239"/>
    </row>
    <row r="11" spans="1:20" ht="20.100000000000001" customHeight="1" thickBot="1" x14ac:dyDescent="0.2">
      <c r="A11" s="255" t="s">
        <v>44</v>
      </c>
      <c r="B11" s="256" t="s">
        <v>79</v>
      </c>
      <c r="C11" s="217"/>
      <c r="D11" s="98" t="s">
        <v>75</v>
      </c>
      <c r="E11" s="99" t="s">
        <v>96</v>
      </c>
      <c r="F11" s="136" t="str">
        <f>IF(F6="","",F6)</f>
        <v>R5.11</v>
      </c>
      <c r="G11" s="100" t="s">
        <v>97</v>
      </c>
      <c r="H11" s="246">
        <v>5</v>
      </c>
      <c r="I11" s="247"/>
      <c r="J11" s="248">
        <f>IF($H$11&lt;&gt;"",ROUNDDOWN(SUM(H11:H13)/3,1),IF($H$12&lt;&gt;"",ROUNDDOWN(SUM(H13:H14)/2,1),IF($H$13&lt;&gt;"",ROUNDDOWN(SUM(H14)/1,1),"")))</f>
        <v>5</v>
      </c>
      <c r="K11" s="249"/>
      <c r="L11" s="108"/>
      <c r="M11" s="90" t="s">
        <v>28</v>
      </c>
      <c r="N11" s="137" t="s">
        <v>100</v>
      </c>
      <c r="O11" s="137"/>
      <c r="P11" s="138">
        <f>J11/J6*100</f>
        <v>17.241379310344829</v>
      </c>
      <c r="Q11" s="137" t="s">
        <v>101</v>
      </c>
    </row>
    <row r="12" spans="1:20" ht="20.100000000000001" customHeight="1" x14ac:dyDescent="0.15">
      <c r="A12" s="240"/>
      <c r="B12" s="256"/>
      <c r="C12" s="217"/>
      <c r="D12" s="101" t="s">
        <v>76</v>
      </c>
      <c r="E12" s="102" t="s">
        <v>96</v>
      </c>
      <c r="F12" s="139" t="str">
        <f>IF(F7="","",F7)</f>
        <v>R5.12</v>
      </c>
      <c r="G12" s="103" t="s">
        <v>98</v>
      </c>
      <c r="H12" s="250">
        <v>5</v>
      </c>
      <c r="I12" s="251"/>
      <c r="J12" s="104" t="s">
        <v>114</v>
      </c>
      <c r="N12" s="137"/>
      <c r="O12" s="137"/>
      <c r="P12" s="140" t="s">
        <v>102</v>
      </c>
      <c r="Q12" s="137"/>
    </row>
    <row r="13" spans="1:20" ht="20.100000000000001" customHeight="1" x14ac:dyDescent="0.15">
      <c r="A13" s="240"/>
      <c r="B13" s="256"/>
      <c r="C13" s="217"/>
      <c r="D13" s="106" t="s">
        <v>77</v>
      </c>
      <c r="E13" s="99" t="s">
        <v>96</v>
      </c>
      <c r="F13" s="136" t="str">
        <f>IF(F8="","",F8)</f>
        <v>R6.1</v>
      </c>
      <c r="G13" s="100" t="s">
        <v>98</v>
      </c>
      <c r="H13" s="228">
        <v>5</v>
      </c>
      <c r="I13" s="229"/>
      <c r="N13" s="137"/>
      <c r="O13" s="137"/>
      <c r="P13" s="140" t="s">
        <v>103</v>
      </c>
      <c r="Q13" s="137"/>
    </row>
    <row r="14" spans="1:20" ht="20.100000000000001" customHeight="1" x14ac:dyDescent="0.15">
      <c r="A14" s="241"/>
      <c r="B14" s="257"/>
      <c r="C14" s="219"/>
      <c r="D14" s="258" t="s">
        <v>78</v>
      </c>
      <c r="E14" s="258"/>
      <c r="F14" s="258"/>
      <c r="G14" s="259"/>
      <c r="H14" s="232">
        <f>IF(SUM(H11:H13)=0,"",ROUNDDOWN(SUM(H11:H13),1))</f>
        <v>15</v>
      </c>
      <c r="I14" s="233"/>
      <c r="J14" s="234"/>
      <c r="K14" s="235"/>
      <c r="L14" s="252"/>
      <c r="M14" s="252"/>
      <c r="N14" s="137"/>
      <c r="O14" s="137"/>
      <c r="P14" s="137"/>
      <c r="Q14" s="137"/>
    </row>
    <row r="15" spans="1:20" ht="20.100000000000001" customHeight="1" thickBot="1" x14ac:dyDescent="0.2">
      <c r="A15" s="200" t="s">
        <v>70</v>
      </c>
      <c r="B15" s="253"/>
      <c r="C15" s="254"/>
      <c r="D15" s="200" t="s">
        <v>71</v>
      </c>
      <c r="E15" s="201"/>
      <c r="F15" s="201"/>
      <c r="G15" s="202"/>
      <c r="H15" s="236" t="s">
        <v>72</v>
      </c>
      <c r="I15" s="237"/>
      <c r="J15" s="238" t="s">
        <v>73</v>
      </c>
      <c r="K15" s="239"/>
      <c r="L15" s="107"/>
      <c r="M15" s="107"/>
      <c r="N15" s="137"/>
      <c r="O15" s="137"/>
      <c r="P15" s="137"/>
      <c r="Q15" s="137"/>
    </row>
    <row r="16" spans="1:20" ht="20.100000000000001" customHeight="1" thickBot="1" x14ac:dyDescent="0.2">
      <c r="A16" s="211" t="s">
        <v>40</v>
      </c>
      <c r="B16" s="242" t="s">
        <v>104</v>
      </c>
      <c r="C16" s="243"/>
      <c r="D16" s="141" t="s">
        <v>75</v>
      </c>
      <c r="E16" s="142" t="s">
        <v>96</v>
      </c>
      <c r="F16" s="136" t="str">
        <f>IF(F11="","",F11)</f>
        <v>R5.11</v>
      </c>
      <c r="G16" s="100" t="s">
        <v>97</v>
      </c>
      <c r="H16" s="246">
        <v>6</v>
      </c>
      <c r="I16" s="247"/>
      <c r="J16" s="248">
        <f>IF($H$11&lt;&gt;"",ROUNDDOWN(SUM(H16:H18)/3,1),IF($H$12&lt;&gt;"",ROUNDDOWN(SUM(H18:H19)/2,1),IF($H$13&lt;&gt;"",ROUNDDOWN(SUM(H19)/1,1),"")))</f>
        <v>6</v>
      </c>
      <c r="K16" s="249"/>
      <c r="L16" s="107"/>
      <c r="M16" s="107" t="s">
        <v>28</v>
      </c>
      <c r="N16" s="137" t="s">
        <v>105</v>
      </c>
      <c r="O16" s="137"/>
      <c r="P16" s="138">
        <f>J16/J6*100</f>
        <v>20.689655172413794</v>
      </c>
      <c r="Q16" s="137" t="s">
        <v>101</v>
      </c>
    </row>
    <row r="17" spans="1:20" ht="20.100000000000001" customHeight="1" x14ac:dyDescent="0.15">
      <c r="A17" s="240"/>
      <c r="B17" s="242"/>
      <c r="C17" s="243"/>
      <c r="D17" s="143" t="s">
        <v>76</v>
      </c>
      <c r="E17" s="144" t="s">
        <v>96</v>
      </c>
      <c r="F17" s="139" t="str">
        <f>IF(F12="","",F12)</f>
        <v>R5.12</v>
      </c>
      <c r="G17" s="103" t="s">
        <v>98</v>
      </c>
      <c r="H17" s="250">
        <v>6</v>
      </c>
      <c r="I17" s="251"/>
      <c r="J17" s="104" t="s">
        <v>116</v>
      </c>
      <c r="L17" s="107"/>
      <c r="M17" s="107"/>
      <c r="N17" s="137"/>
      <c r="O17" s="137"/>
      <c r="P17" s="140" t="s">
        <v>102</v>
      </c>
      <c r="Q17" s="137"/>
    </row>
    <row r="18" spans="1:20" ht="20.100000000000001" customHeight="1" x14ac:dyDescent="0.15">
      <c r="A18" s="240"/>
      <c r="B18" s="242"/>
      <c r="C18" s="243"/>
      <c r="D18" s="145" t="s">
        <v>77</v>
      </c>
      <c r="E18" s="142" t="s">
        <v>96</v>
      </c>
      <c r="F18" s="136" t="str">
        <f>IF(F13="","",F13)</f>
        <v>R6.1</v>
      </c>
      <c r="G18" s="100" t="s">
        <v>98</v>
      </c>
      <c r="H18" s="228">
        <v>6</v>
      </c>
      <c r="I18" s="229"/>
      <c r="L18" s="107"/>
      <c r="M18" s="107"/>
      <c r="P18" s="140" t="s">
        <v>103</v>
      </c>
    </row>
    <row r="19" spans="1:20" ht="20.100000000000001" customHeight="1" x14ac:dyDescent="0.15">
      <c r="A19" s="241"/>
      <c r="B19" s="244"/>
      <c r="C19" s="245"/>
      <c r="D19" s="230" t="s">
        <v>78</v>
      </c>
      <c r="E19" s="230"/>
      <c r="F19" s="230"/>
      <c r="G19" s="231"/>
      <c r="H19" s="232">
        <f>IF(SUM(H16:H18)=0,"",ROUNDDOWN(SUM(H16:H18),1))</f>
        <v>18</v>
      </c>
      <c r="I19" s="233"/>
      <c r="J19" s="234"/>
      <c r="K19" s="235"/>
      <c r="L19" s="107"/>
      <c r="M19" s="107"/>
    </row>
    <row r="20" spans="1:20" ht="20.100000000000001" customHeight="1" x14ac:dyDescent="0.15">
      <c r="B20" s="88" t="s">
        <v>80</v>
      </c>
      <c r="C20" s="109"/>
      <c r="D20" s="109"/>
      <c r="E20" s="109"/>
      <c r="F20" s="109"/>
      <c r="G20" s="109"/>
      <c r="H20" s="109"/>
      <c r="I20" s="109"/>
      <c r="J20" s="95"/>
      <c r="K20" s="95"/>
      <c r="L20" s="110"/>
      <c r="N20" s="111"/>
      <c r="O20" s="105"/>
      <c r="P20" s="105"/>
      <c r="Q20" s="105"/>
      <c r="R20" s="105"/>
      <c r="S20" s="105"/>
      <c r="T20" s="105"/>
    </row>
    <row r="21" spans="1:20" ht="20.100000000000001" customHeight="1" x14ac:dyDescent="0.15">
      <c r="B21" s="88" t="s">
        <v>81</v>
      </c>
      <c r="C21" s="109"/>
      <c r="D21" s="109"/>
      <c r="E21" s="109"/>
      <c r="F21" s="109"/>
      <c r="G21" s="109"/>
      <c r="H21" s="109"/>
      <c r="I21" s="109"/>
      <c r="J21" s="95"/>
      <c r="K21" s="95"/>
      <c r="L21" s="110"/>
      <c r="N21" s="111"/>
      <c r="O21" s="105"/>
      <c r="P21" s="105"/>
      <c r="Q21" s="105"/>
      <c r="R21" s="105"/>
      <c r="S21" s="105"/>
      <c r="T21" s="105"/>
    </row>
    <row r="22" spans="1:20" ht="20.100000000000001" customHeight="1" x14ac:dyDescent="0.15">
      <c r="B22" s="88" t="s">
        <v>82</v>
      </c>
      <c r="C22" s="109"/>
      <c r="D22" s="109"/>
      <c r="E22" s="109"/>
      <c r="F22" s="109"/>
      <c r="G22" s="109"/>
      <c r="H22" s="109"/>
      <c r="I22" s="109"/>
      <c r="J22" s="95"/>
      <c r="K22" s="95"/>
      <c r="L22" s="110"/>
      <c r="N22" s="111"/>
      <c r="O22" s="105"/>
      <c r="P22" s="105"/>
      <c r="Q22" s="105"/>
      <c r="R22" s="105"/>
      <c r="S22" s="105"/>
      <c r="T22" s="105"/>
    </row>
    <row r="23" spans="1:20" ht="20.100000000000001" customHeight="1" x14ac:dyDescent="0.15">
      <c r="B23" s="88" t="s">
        <v>83</v>
      </c>
      <c r="C23" s="109"/>
      <c r="D23" s="109"/>
      <c r="E23" s="109"/>
      <c r="F23" s="109"/>
      <c r="G23" s="109"/>
      <c r="H23" s="109"/>
      <c r="I23" s="109"/>
      <c r="J23" s="95"/>
      <c r="K23" s="95"/>
      <c r="L23" s="110"/>
      <c r="N23" s="111"/>
      <c r="O23" s="105"/>
      <c r="P23" s="105"/>
      <c r="Q23" s="105"/>
      <c r="R23" s="105"/>
      <c r="S23" s="105"/>
      <c r="T23" s="105"/>
    </row>
    <row r="24" spans="1:20" ht="20.100000000000001" customHeight="1" x14ac:dyDescent="0.15">
      <c r="B24" s="112" t="s">
        <v>84</v>
      </c>
      <c r="J24" s="95"/>
      <c r="K24" s="95"/>
      <c r="L24" s="113"/>
      <c r="P24" s="114"/>
      <c r="Q24" s="94"/>
      <c r="R24" s="94"/>
      <c r="S24" s="94"/>
      <c r="T24" s="94"/>
    </row>
    <row r="25" spans="1:20" ht="20.100000000000001" customHeight="1" x14ac:dyDescent="0.15">
      <c r="B25" s="94" t="s">
        <v>119</v>
      </c>
      <c r="J25" s="95"/>
      <c r="K25" s="95"/>
      <c r="L25" s="113"/>
      <c r="P25" s="114"/>
      <c r="Q25" s="94"/>
      <c r="R25" s="94"/>
      <c r="S25" s="94"/>
      <c r="T25" s="94"/>
    </row>
    <row r="26" spans="1:20" ht="20.100000000000001" customHeight="1" x14ac:dyDescent="0.15">
      <c r="B26" s="94"/>
      <c r="J26" s="95"/>
      <c r="K26" s="95"/>
      <c r="L26" s="113"/>
      <c r="P26" s="114"/>
      <c r="Q26" s="94"/>
      <c r="R26" s="94"/>
      <c r="S26" s="94"/>
      <c r="T26" s="94"/>
    </row>
    <row r="27" spans="1:20" ht="20.100000000000001" customHeight="1" thickBot="1" x14ac:dyDescent="0.2">
      <c r="A27" s="200" t="s">
        <v>70</v>
      </c>
      <c r="B27" s="201"/>
      <c r="C27" s="202"/>
      <c r="D27" s="200" t="s">
        <v>71</v>
      </c>
      <c r="E27" s="201"/>
      <c r="F27" s="201"/>
      <c r="G27" s="202"/>
      <c r="H27" s="236" t="s">
        <v>85</v>
      </c>
      <c r="I27" s="237"/>
      <c r="J27" s="238" t="s">
        <v>86</v>
      </c>
      <c r="K27" s="239"/>
      <c r="Q27" s="94"/>
      <c r="R27" s="94"/>
      <c r="S27" s="94"/>
      <c r="T27" s="94"/>
    </row>
    <row r="28" spans="1:20" ht="20.100000000000001" customHeight="1" thickBot="1" x14ac:dyDescent="0.2">
      <c r="A28" s="211" t="s">
        <v>32</v>
      </c>
      <c r="B28" s="214" t="s">
        <v>87</v>
      </c>
      <c r="C28" s="215"/>
      <c r="D28" s="98" t="s">
        <v>76</v>
      </c>
      <c r="E28" s="99" t="s">
        <v>96</v>
      </c>
      <c r="F28" s="115" t="str">
        <f>IF(F7="","",F7)</f>
        <v>R5.12</v>
      </c>
      <c r="G28" s="100" t="s">
        <v>97</v>
      </c>
      <c r="H28" s="220">
        <v>7.5</v>
      </c>
      <c r="I28" s="221"/>
      <c r="J28" s="222">
        <f>IF($H$28&lt;&gt;"",ROUNDDOWN(SUM(H28:H30)/3,1),IF($H$29&lt;&gt;"",ROUNDDOWN(SUM(H29:H30)/2,1),IF($H$30&lt;&gt;"",ROUNDDOWN(SUM(H30:H30)/1,1),"")))</f>
        <v>7.8</v>
      </c>
      <c r="K28" s="223"/>
      <c r="Q28" s="94"/>
      <c r="R28" s="94"/>
      <c r="S28" s="94"/>
      <c r="T28" s="94"/>
    </row>
    <row r="29" spans="1:20" ht="20.100000000000001" customHeight="1" x14ac:dyDescent="0.15">
      <c r="A29" s="212"/>
      <c r="B29" s="216"/>
      <c r="C29" s="217"/>
      <c r="D29" s="101" t="s">
        <v>88</v>
      </c>
      <c r="E29" s="102" t="s">
        <v>96</v>
      </c>
      <c r="F29" s="116" t="str">
        <f>IF(F8="","",F8)</f>
        <v>R6.1</v>
      </c>
      <c r="G29" s="103" t="s">
        <v>98</v>
      </c>
      <c r="H29" s="224">
        <v>8</v>
      </c>
      <c r="I29" s="225"/>
      <c r="J29" s="117" t="s">
        <v>107</v>
      </c>
      <c r="N29" s="118"/>
      <c r="O29" s="94"/>
      <c r="P29" s="94"/>
      <c r="Q29" s="119"/>
      <c r="R29" s="119"/>
      <c r="S29" s="119"/>
      <c r="T29" s="119"/>
    </row>
    <row r="30" spans="1:20" ht="20.100000000000001" customHeight="1" x14ac:dyDescent="0.15">
      <c r="A30" s="213"/>
      <c r="B30" s="218"/>
      <c r="C30" s="219"/>
      <c r="D30" s="106" t="s">
        <v>89</v>
      </c>
      <c r="E30" s="99" t="s">
        <v>96</v>
      </c>
      <c r="F30" s="146" t="s">
        <v>112</v>
      </c>
      <c r="G30" s="100" t="s">
        <v>98</v>
      </c>
      <c r="H30" s="226">
        <v>8</v>
      </c>
      <c r="I30" s="227"/>
      <c r="J30" s="117" t="s">
        <v>90</v>
      </c>
      <c r="N30" s="94"/>
      <c r="O30" s="94"/>
      <c r="P30" s="94"/>
      <c r="Q30" s="119"/>
      <c r="R30" s="119"/>
      <c r="S30" s="119"/>
      <c r="T30" s="119"/>
    </row>
    <row r="31" spans="1:20" ht="20.100000000000001" customHeight="1" thickBot="1" x14ac:dyDescent="0.2">
      <c r="A31" s="200" t="s">
        <v>91</v>
      </c>
      <c r="B31" s="201"/>
      <c r="C31" s="202"/>
      <c r="D31" s="203">
        <v>27.9</v>
      </c>
      <c r="E31" s="204"/>
      <c r="F31" s="204"/>
      <c r="G31" s="205"/>
      <c r="H31" s="95"/>
      <c r="J31" s="104" t="s">
        <v>117</v>
      </c>
      <c r="N31" s="120"/>
      <c r="O31" s="94"/>
      <c r="P31" s="94"/>
      <c r="Q31" s="119"/>
      <c r="R31" s="119"/>
      <c r="S31" s="119"/>
      <c r="T31" s="119"/>
    </row>
    <row r="32" spans="1:20" ht="20.100000000000001" customHeight="1" thickBot="1" x14ac:dyDescent="0.2">
      <c r="A32" s="206" t="s">
        <v>92</v>
      </c>
      <c r="B32" s="207"/>
      <c r="C32" s="207"/>
      <c r="D32" s="208">
        <f>IF(D31="","",ROUNDUP(D31/7,0))</f>
        <v>4</v>
      </c>
      <c r="E32" s="209"/>
      <c r="F32" s="209"/>
      <c r="G32" s="210"/>
      <c r="H32" s="95"/>
      <c r="I32" s="121"/>
      <c r="J32" s="121"/>
      <c r="K32" s="95"/>
      <c r="L32" s="122"/>
      <c r="M32" s="123"/>
      <c r="N32" s="124"/>
      <c r="O32" s="124"/>
      <c r="P32" s="124"/>
      <c r="Q32" s="124"/>
      <c r="R32" s="124"/>
      <c r="S32" s="124"/>
      <c r="T32" s="124"/>
    </row>
    <row r="33" spans="1:20" ht="20.100000000000001" customHeight="1" x14ac:dyDescent="0.15">
      <c r="A33" s="125"/>
      <c r="B33" s="126"/>
      <c r="C33" s="126"/>
      <c r="D33" s="127"/>
      <c r="E33" s="127"/>
      <c r="F33" s="127"/>
      <c r="G33" s="127"/>
      <c r="H33" s="95"/>
      <c r="I33" s="117"/>
      <c r="J33" s="121"/>
      <c r="K33" s="95"/>
      <c r="L33" s="123"/>
      <c r="M33" s="123"/>
      <c r="N33" s="124"/>
      <c r="O33" s="124"/>
      <c r="P33" s="124"/>
      <c r="Q33" s="124"/>
      <c r="R33" s="124"/>
      <c r="S33" s="124"/>
      <c r="T33" s="124"/>
    </row>
    <row r="34" spans="1:20" ht="20.100000000000001" customHeight="1" x14ac:dyDescent="0.15">
      <c r="B34" s="94" t="s">
        <v>93</v>
      </c>
      <c r="C34" s="94"/>
      <c r="D34" s="94"/>
      <c r="E34" s="94"/>
      <c r="F34" s="94"/>
      <c r="G34" s="94"/>
      <c r="H34" s="94"/>
      <c r="I34" s="94"/>
      <c r="J34" s="94"/>
      <c r="K34" s="94"/>
      <c r="L34" s="94"/>
      <c r="M34" s="94"/>
      <c r="N34" s="94"/>
      <c r="O34" s="94"/>
      <c r="P34" s="94"/>
      <c r="Q34" s="94"/>
      <c r="R34" s="94"/>
      <c r="S34" s="94"/>
      <c r="T34" s="94"/>
    </row>
    <row r="35" spans="1:20" ht="20.100000000000001" customHeight="1" x14ac:dyDescent="0.15">
      <c r="B35" s="88" t="s">
        <v>120</v>
      </c>
    </row>
    <row r="36" spans="1:20" ht="20.100000000000001" customHeight="1" x14ac:dyDescent="0.15">
      <c r="B36" s="88" t="s">
        <v>121</v>
      </c>
    </row>
  </sheetData>
  <mergeCells count="56">
    <mergeCell ref="D1:P1"/>
    <mergeCell ref="A5:C5"/>
    <mergeCell ref="D5:G5"/>
    <mergeCell ref="H5:I5"/>
    <mergeCell ref="J5:K5"/>
    <mergeCell ref="L9:M9"/>
    <mergeCell ref="A10:C10"/>
    <mergeCell ref="D10:G10"/>
    <mergeCell ref="H10:I10"/>
    <mergeCell ref="J10:K10"/>
    <mergeCell ref="A6:A9"/>
    <mergeCell ref="B6:C9"/>
    <mergeCell ref="H6:I6"/>
    <mergeCell ref="J6:K6"/>
    <mergeCell ref="H7:I7"/>
    <mergeCell ref="H8:I8"/>
    <mergeCell ref="D9:G9"/>
    <mergeCell ref="H9:I9"/>
    <mergeCell ref="J9:K9"/>
    <mergeCell ref="L14:M14"/>
    <mergeCell ref="A15:C15"/>
    <mergeCell ref="D15:G15"/>
    <mergeCell ref="H15:I15"/>
    <mergeCell ref="J15:K15"/>
    <mergeCell ref="A11:A14"/>
    <mergeCell ref="B11:C14"/>
    <mergeCell ref="H11:I11"/>
    <mergeCell ref="J11:K11"/>
    <mergeCell ref="H12:I12"/>
    <mergeCell ref="H13:I13"/>
    <mergeCell ref="D14:G14"/>
    <mergeCell ref="H14:I14"/>
    <mergeCell ref="J14:K14"/>
    <mergeCell ref="D19:G19"/>
    <mergeCell ref="H19:I19"/>
    <mergeCell ref="J19:K19"/>
    <mergeCell ref="A27:C27"/>
    <mergeCell ref="D27:G27"/>
    <mergeCell ref="H27:I27"/>
    <mergeCell ref="J27:K27"/>
    <mergeCell ref="A16:A19"/>
    <mergeCell ref="B16:C19"/>
    <mergeCell ref="H16:I16"/>
    <mergeCell ref="J16:K16"/>
    <mergeCell ref="H17:I17"/>
    <mergeCell ref="H28:I28"/>
    <mergeCell ref="J28:K28"/>
    <mergeCell ref="H29:I29"/>
    <mergeCell ref="H30:I30"/>
    <mergeCell ref="H18:I18"/>
    <mergeCell ref="A31:C31"/>
    <mergeCell ref="D31:G31"/>
    <mergeCell ref="A32:C32"/>
    <mergeCell ref="D32:G32"/>
    <mergeCell ref="A28:A30"/>
    <mergeCell ref="B28:C30"/>
  </mergeCells>
  <phoneticPr fontId="3"/>
  <dataValidations count="2">
    <dataValidation imeMode="off" allowBlank="1" showInputMessage="1" showErrorMessage="1" sqref="H28:H30 H9:I9 F28:F30 H14:I14 H19:I19 F11:F13 F16:F18"/>
    <dataValidation type="whole" imeMode="off" operator="greaterThanOrEqual" allowBlank="1" showInputMessage="1" showErrorMessage="1" sqref="H11:H13 I11 I13 H6:I8 H16:H18 I16 I18">
      <formula1>0</formula1>
    </dataValidation>
  </dataValidations>
  <printOptions horizontalCentered="1"/>
  <pageMargins left="0.59055118110236227" right="0.59055118110236227" top="0.4" bottom="0.33" header="0" footer="0"/>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別紙32-2</vt:lpstr>
      <vt:lpstr>別紙32-2付表</vt:lpstr>
      <vt:lpstr>別紙32-2付表 (記入例)</vt:lpstr>
      <vt:lpstr>'別紙32-2'!Print_Area</vt:lpstr>
      <vt:lpstr>'別紙32-2付表'!Print_Area</vt:lpstr>
      <vt:lpstr>'別紙32-2付表 (記入例)'!Print_Area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ほしじま　まりこ</cp:lastModifiedBy>
  <cp:lastPrinted>2024-04-22T10:34:44Z</cp:lastPrinted>
  <dcterms:created xsi:type="dcterms:W3CDTF">2024-03-18T05:02:10Z</dcterms:created>
  <dcterms:modified xsi:type="dcterms:W3CDTF">2024-04-22T10:35:06Z</dcterms:modified>
</cp:coreProperties>
</file>