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715" windowHeight="7920" activeTab="0"/>
  </bookViews>
  <sheets>
    <sheet name="施設入所支援・人員" sheetId="1" r:id="rId1"/>
    <sheet name="施設入所支援・人員（記載例）" sheetId="2" r:id="rId2"/>
  </sheets>
  <definedNames>
    <definedName name="_xlnm.Print_Area" localSheetId="0">'施設入所支援・人員'!$A$1:$H$22</definedName>
    <definedName name="_xlnm.Print_Area" localSheetId="1">'施設入所支援・人員（記載例）'!$A$1:$H$22</definedName>
  </definedNames>
  <calcPr fullCalcOnLoad="1"/>
</workbook>
</file>

<file path=xl/sharedStrings.xml><?xml version="1.0" encoding="utf-8"?>
<sst xmlns="http://schemas.openxmlformats.org/spreadsheetml/2006/main" count="36" uniqueCount="20">
  <si>
    <t>人員配置基準上の必要人数</t>
  </si>
  <si>
    <t>延べ利用者数（A）</t>
  </si>
  <si>
    <t>開所日数（B）</t>
  </si>
  <si>
    <t>　・施設入所支援</t>
  </si>
  <si>
    <t>・区分４（５０歳以上の者にあっては、区分３）以上に該当する者</t>
  </si>
  <si>
    <t>　　　夜勤職員</t>
  </si>
  <si>
    <t>前年度の平均値（C）＝A/B①</t>
  </si>
  <si>
    <t>①＋②</t>
  </si>
  <si>
    <t>前年度の平均値（C）＝A/B*2/3②</t>
  </si>
  <si>
    <t>※算出結果については，小数点第２位を切上げてください。</t>
  </si>
  <si>
    <t>前年度の利用者の数の平均値が６０人以下　　１以上</t>
  </si>
  <si>
    <t>前年度の利用者の数の平均値が６１人以上にあっては、利用者の数が60を超えて40又はその端数を増すごとに１を加えて得た数以上</t>
  </si>
  <si>
    <t>　　　　※夜勤職員配置体制加算を算定する場合は、以下の配置が必要</t>
  </si>
  <si>
    <t>　　　夜勤職員</t>
  </si>
  <si>
    <t>・区分４（５０歳以上の者にあっては、区分３）以上に該当する者</t>
  </si>
  <si>
    <t>①＋②</t>
  </si>
  <si>
    <t>・前年度の利用者の数の平均値①＋②が２１人以上４０人以下の指定施設入所支援等の単位　２以上
・前年度の利用者の数の平均値①＋②が４１人以上６０人以下の指定施設入所支援等の単位にあっては、３以上
・前年度の利用者の数の平均値①＋②が６１人以上の指定施設入所支援等の単位にあっては、３に、当該前年度の利用者の数の平均値が
　６０を超えて４０又はその端数を増すごとに１を加えて得た数以上</t>
  </si>
  <si>
    <t>・昼間，自立訓練（機能訓練），自立訓練（生活訓練），就労移行支援、就労継続支援Ａ型、就労継続支援Ｂ型を受け、かつ、入所させ
　ながら訓練等を実施することが必要かつ効果的であると認められる者、又は地域における障害福祉サービスの提供体制の状況その
　他やむを得ない事情により、通所によって訓練等を受けることが困難な者
・厚生労働大臣が定める者のうち、指定生活介護を受ける者であって、区分３（５０歳以上の者にあっては、区分２）以下に該当するもの
　若しくは区分１から区分６のいずれにも該当しないもの又は指定自立訓練等を受ける者</t>
  </si>
  <si>
    <t>対象期間：　○○年○月から○○年○月まで</t>
  </si>
  <si>
    <t>対象期間：　２０１９年４月から２０２０年３月まで</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</si>
</sst>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quot;Yes&quot;;&quot;Yes&quot;;&quot;No&quot;"/>
    <numFmt numFmtId="179" formatCode="&quot;True&quot;;&quot;True&quot;;&quot;False&quot;"/>
    <numFmt numFmtId="180" formatCode="&quot;On&quot;;&quot;On&quot;;&quot;Off&quot;"/>
    <numFmt numFmtId="181" formatCode="0_ "/>
    <numFmt numFmtId="182" formatCode="[$€-2]\ #,##0.00_);[Red]\([$€-2]\ #,##0.00\)"/>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0.0%"/>
  </numFmts>
  <fonts count="42">
    <font>
      <sz val="11"/>
      <name val="ＭＳ Ｐゴシック"/>
      <family val="3"/>
    </font>
    <font>
      <sz val="6"/>
      <name val="ＭＳ Ｐゴシック"/>
      <family val="3"/>
    </font>
    <font>
      <b/>
      <sz val="11"/>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0" fillId="0" borderId="0">
      <alignment/>
      <protection/>
    </xf>
    <xf numFmtId="0" fontId="5" fillId="0" borderId="0" applyNumberFormat="0" applyFill="0" applyBorder="0" applyAlignment="0" applyProtection="0"/>
    <xf numFmtId="0" fontId="41" fillId="31" borderId="0" applyNumberFormat="0" applyBorder="0" applyAlignment="0" applyProtection="0"/>
  </cellStyleXfs>
  <cellXfs count="36">
    <xf numFmtId="0" fontId="0" fillId="0" borderId="0" xfId="0" applyAlignment="1">
      <alignment vertical="center"/>
    </xf>
    <xf numFmtId="0" fontId="0" fillId="0" borderId="10" xfId="0" applyBorder="1" applyAlignment="1">
      <alignment horizontal="center" vertical="center"/>
    </xf>
    <xf numFmtId="176" fontId="3" fillId="0" borderId="10" xfId="0" applyNumberFormat="1" applyFont="1" applyBorder="1" applyAlignment="1">
      <alignment vertical="center"/>
    </xf>
    <xf numFmtId="0" fontId="0" fillId="0" borderId="10" xfId="0" applyBorder="1" applyAlignment="1">
      <alignment horizontal="center" vertical="center" shrinkToFit="1"/>
    </xf>
    <xf numFmtId="0" fontId="0" fillId="0" borderId="0" xfId="0" applyFill="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176" fontId="0" fillId="0" borderId="0" xfId="0" applyNumberFormat="1" applyFont="1" applyBorder="1" applyAlignment="1">
      <alignment vertical="center"/>
    </xf>
    <xf numFmtId="176" fontId="2" fillId="0" borderId="0" xfId="0" applyNumberFormat="1" applyFont="1" applyBorder="1" applyAlignment="1">
      <alignment vertical="center"/>
    </xf>
    <xf numFmtId="0" fontId="6" fillId="0" borderId="0" xfId="0" applyFont="1" applyAlignment="1">
      <alignment vertical="center"/>
    </xf>
    <xf numFmtId="0" fontId="3" fillId="32" borderId="0" xfId="0" applyFont="1" applyFill="1" applyBorder="1" applyAlignment="1">
      <alignment vertical="center"/>
    </xf>
    <xf numFmtId="0" fontId="7" fillId="0" borderId="0" xfId="0" applyFont="1" applyAlignment="1">
      <alignment vertical="center"/>
    </xf>
    <xf numFmtId="0" fontId="0" fillId="0" borderId="0" xfId="0" applyFont="1" applyAlignment="1">
      <alignment vertical="center" wrapText="1"/>
    </xf>
    <xf numFmtId="0" fontId="0" fillId="32" borderId="0" xfId="0" applyFill="1" applyAlignment="1">
      <alignment vertical="center"/>
    </xf>
    <xf numFmtId="176" fontId="3" fillId="32" borderId="0" xfId="0" applyNumberFormat="1" applyFont="1" applyFill="1" applyBorder="1" applyAlignment="1">
      <alignment vertical="center"/>
    </xf>
    <xf numFmtId="0" fontId="0" fillId="32" borderId="0" xfId="0" applyFont="1" applyFill="1" applyAlignment="1">
      <alignment vertical="center" wrapText="1"/>
    </xf>
    <xf numFmtId="0" fontId="0" fillId="0" borderId="0" xfId="0" applyAlignment="1">
      <alignment horizontal="right" vertical="center" wrapText="1"/>
    </xf>
    <xf numFmtId="38" fontId="3" fillId="33" borderId="10" xfId="49" applyFont="1" applyFill="1" applyBorder="1" applyAlignment="1">
      <alignment vertical="center"/>
    </xf>
    <xf numFmtId="0" fontId="0" fillId="0" borderId="0" xfId="61" applyFont="1" applyAlignment="1">
      <alignment horizontal="left" wrapText="1"/>
      <protection/>
    </xf>
    <xf numFmtId="0" fontId="0" fillId="0" borderId="0" xfId="61" applyFont="1" applyAlignment="1">
      <alignment horizontal="left" wrapText="1"/>
      <protection/>
    </xf>
    <xf numFmtId="0" fontId="0" fillId="0" borderId="0" xfId="61" applyFont="1" applyAlignment="1">
      <alignment wrapText="1"/>
      <protection/>
    </xf>
    <xf numFmtId="0" fontId="0" fillId="0" borderId="0" xfId="61" applyFont="1" applyAlignment="1">
      <alignment wrapText="1"/>
      <protection/>
    </xf>
    <xf numFmtId="0" fontId="0" fillId="0" borderId="0" xfId="0" applyFont="1" applyAlignment="1">
      <alignment vertical="center"/>
    </xf>
    <xf numFmtId="0" fontId="0" fillId="0" borderId="0" xfId="0" applyFont="1" applyFill="1" applyBorder="1" applyAlignment="1">
      <alignment vertical="center"/>
    </xf>
    <xf numFmtId="176" fontId="0" fillId="0" borderId="0" xfId="0" applyNumberFormat="1" applyFont="1" applyBorder="1" applyAlignment="1">
      <alignment vertical="center"/>
    </xf>
    <xf numFmtId="0" fontId="0" fillId="32" borderId="0" xfId="0" applyFill="1" applyBorder="1" applyAlignment="1">
      <alignment vertical="center" wrapText="1"/>
    </xf>
    <xf numFmtId="0" fontId="0" fillId="0" borderId="0" xfId="0" applyFont="1" applyAlignment="1">
      <alignment vertical="center" wrapText="1"/>
    </xf>
    <xf numFmtId="0" fontId="0" fillId="0" borderId="0" xfId="61" applyFont="1" applyAlignment="1">
      <alignment horizontal="left" wrapText="1"/>
      <protection/>
    </xf>
    <xf numFmtId="0" fontId="0" fillId="0" borderId="0" xfId="61" applyFont="1" applyAlignment="1">
      <alignment horizontal="left" wrapText="1"/>
      <protection/>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61" applyFont="1" applyAlignment="1">
      <alignment wrapText="1"/>
      <protection/>
    </xf>
    <xf numFmtId="0" fontId="0" fillId="0" borderId="0" xfId="61" applyFont="1" applyAlignment="1">
      <alignment/>
      <protection/>
    </xf>
    <xf numFmtId="0" fontId="0" fillId="0" borderId="0" xfId="61" applyFont="1" applyAlignment="1">
      <alignment wrapText="1"/>
      <protection/>
    </xf>
    <xf numFmtId="0" fontId="0" fillId="0" borderId="0" xfId="61" applyFont="1" applyAlignment="1">
      <alignment/>
      <protection/>
    </xf>
    <xf numFmtId="0" fontId="7" fillId="34"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4月１日基準平均障害程度区分"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2"/>
  <sheetViews>
    <sheetView tabSelected="1" view="pageBreakPreview" zoomScale="85" zoomScaleSheetLayoutView="85" zoomScalePageLayoutView="0" workbookViewId="0" topLeftCell="A1">
      <selection activeCell="A1" sqref="A1"/>
    </sheetView>
  </sheetViews>
  <sheetFormatPr defaultColWidth="9.00390625" defaultRowHeight="13.5"/>
  <cols>
    <col min="2" max="2" width="16.125" style="0" customWidth="1"/>
    <col min="3" max="3" width="17.00390625" style="0" customWidth="1"/>
    <col min="4" max="4" width="28.50390625" style="0" customWidth="1"/>
    <col min="5" max="5" width="16.50390625" style="0" customWidth="1"/>
    <col min="6" max="6" width="24.25390625" style="0" customWidth="1"/>
  </cols>
  <sheetData>
    <row r="1" s="11" customFormat="1" ht="24" customHeight="1">
      <c r="A1" s="9" t="s">
        <v>0</v>
      </c>
    </row>
    <row r="2" s="11" customFormat="1" ht="14.25"/>
    <row r="3" s="11" customFormat="1" ht="19.5" customHeight="1">
      <c r="A3" s="9" t="s">
        <v>3</v>
      </c>
    </row>
    <row r="4" spans="2:4" s="11" customFormat="1" ht="19.5" customHeight="1">
      <c r="B4" s="35" t="s">
        <v>18</v>
      </c>
      <c r="C4" s="35"/>
      <c r="D4" s="35"/>
    </row>
    <row r="5" s="11" customFormat="1" ht="19.5" customHeight="1">
      <c r="A5" s="9" t="s">
        <v>5</v>
      </c>
    </row>
    <row r="6" ht="13.5">
      <c r="B6" t="s">
        <v>4</v>
      </c>
    </row>
    <row r="7" spans="2:4" ht="13.5">
      <c r="B7" s="1" t="s">
        <v>1</v>
      </c>
      <c r="C7" s="1" t="s">
        <v>2</v>
      </c>
      <c r="D7" s="3" t="s">
        <v>6</v>
      </c>
    </row>
    <row r="8" spans="2:4" ht="23.25" customHeight="1">
      <c r="B8" s="17"/>
      <c r="C8" s="17"/>
      <c r="D8" s="2" t="e">
        <f>ROUNDUP(B8/C8,1)</f>
        <v>#DIV/0!</v>
      </c>
    </row>
    <row r="9" spans="2:8" s="13" customFormat="1" ht="23.25" customHeight="1">
      <c r="B9" s="25" t="s">
        <v>17</v>
      </c>
      <c r="C9" s="26"/>
      <c r="D9" s="26"/>
      <c r="E9" s="26"/>
      <c r="F9" s="26"/>
      <c r="G9" s="26"/>
      <c r="H9" s="26"/>
    </row>
    <row r="10" spans="2:8" s="13" customFormat="1" ht="23.25" customHeight="1">
      <c r="B10" s="26"/>
      <c r="C10" s="26"/>
      <c r="D10" s="26"/>
      <c r="E10" s="26"/>
      <c r="F10" s="26"/>
      <c r="G10" s="26"/>
      <c r="H10" s="26"/>
    </row>
    <row r="11" spans="2:8" s="13" customFormat="1" ht="42.75" customHeight="1">
      <c r="B11" s="26"/>
      <c r="C11" s="26"/>
      <c r="D11" s="26"/>
      <c r="E11" s="26"/>
      <c r="F11" s="26"/>
      <c r="G11" s="26"/>
      <c r="H11" s="26"/>
    </row>
    <row r="12" spans="2:8" s="13" customFormat="1" ht="23.25" customHeight="1">
      <c r="B12" s="1" t="s">
        <v>1</v>
      </c>
      <c r="C12" s="1" t="s">
        <v>2</v>
      </c>
      <c r="D12" s="3" t="s">
        <v>8</v>
      </c>
      <c r="E12" s="12"/>
      <c r="F12" s="12"/>
      <c r="G12" s="12"/>
      <c r="H12" s="12"/>
    </row>
    <row r="13" spans="2:8" s="13" customFormat="1" ht="23.25" customHeight="1">
      <c r="B13" s="17"/>
      <c r="C13" s="17"/>
      <c r="D13" s="2" t="e">
        <f>ROUNDUP(B13/C13*2/3,1)</f>
        <v>#DIV/0!</v>
      </c>
      <c r="E13" s="16" t="s">
        <v>7</v>
      </c>
      <c r="F13" s="2" t="e">
        <f>D8+D13</f>
        <v>#DIV/0!</v>
      </c>
      <c r="G13" s="12"/>
      <c r="H13" s="12"/>
    </row>
    <row r="14" spans="2:8" s="13" customFormat="1" ht="22.5" customHeight="1">
      <c r="B14" s="27" t="s">
        <v>9</v>
      </c>
      <c r="C14" s="28"/>
      <c r="D14" s="28"/>
      <c r="E14" s="15"/>
      <c r="F14" s="15"/>
      <c r="G14" s="15"/>
      <c r="H14" s="15"/>
    </row>
    <row r="15" spans="2:8" s="13" customFormat="1" ht="22.5" customHeight="1">
      <c r="B15" s="18"/>
      <c r="C15" s="19"/>
      <c r="D15" s="19"/>
      <c r="E15" s="15"/>
      <c r="F15" s="15"/>
      <c r="G15" s="15"/>
      <c r="H15" s="15"/>
    </row>
    <row r="16" spans="2:8" s="13" customFormat="1" ht="15.75" customHeight="1">
      <c r="B16" s="31" t="s">
        <v>10</v>
      </c>
      <c r="C16" s="31"/>
      <c r="D16" s="31"/>
      <c r="E16" s="31"/>
      <c r="F16" s="31"/>
      <c r="G16" s="15"/>
      <c r="H16" s="15"/>
    </row>
    <row r="17" spans="2:8" s="13" customFormat="1" ht="15.75" customHeight="1">
      <c r="B17" s="32" t="s">
        <v>11</v>
      </c>
      <c r="C17" s="32"/>
      <c r="D17" s="32"/>
      <c r="E17" s="32"/>
      <c r="F17" s="32"/>
      <c r="G17" s="32"/>
      <c r="H17" s="32"/>
    </row>
    <row r="18" spans="2:8" s="13" customFormat="1" ht="15.75" customHeight="1">
      <c r="B18" s="20"/>
      <c r="C18" s="20"/>
      <c r="D18" s="20"/>
      <c r="E18" s="20"/>
      <c r="F18" s="20"/>
      <c r="G18" s="15"/>
      <c r="H18" s="15"/>
    </row>
    <row r="19" spans="2:8" s="13" customFormat="1" ht="15.75" customHeight="1">
      <c r="B19" s="20"/>
      <c r="C19" s="20"/>
      <c r="D19" s="20"/>
      <c r="E19" s="20"/>
      <c r="F19" s="20"/>
      <c r="G19" s="15"/>
      <c r="H19" s="15"/>
    </row>
    <row r="20" spans="1:8" s="13" customFormat="1" ht="19.5" customHeight="1">
      <c r="A20" s="13" t="s">
        <v>12</v>
      </c>
      <c r="B20" s="10"/>
      <c r="C20" s="10"/>
      <c r="D20" s="14"/>
      <c r="E20" s="15"/>
      <c r="F20" s="15"/>
      <c r="G20" s="15"/>
      <c r="H20" s="15"/>
    </row>
    <row r="21" spans="2:8" s="4" customFormat="1" ht="58.5" customHeight="1">
      <c r="B21" s="29" t="s">
        <v>16</v>
      </c>
      <c r="C21" s="30"/>
      <c r="D21" s="30"/>
      <c r="E21" s="30"/>
      <c r="F21" s="30"/>
      <c r="G21" s="30"/>
      <c r="H21" s="30"/>
    </row>
    <row r="22" spans="2:6" ht="12.75" customHeight="1">
      <c r="B22" s="6"/>
      <c r="C22" s="5"/>
      <c r="D22" s="5"/>
      <c r="E22" s="7"/>
      <c r="F22" s="8"/>
    </row>
  </sheetData>
  <sheetProtection/>
  <mergeCells count="5">
    <mergeCell ref="B9:H11"/>
    <mergeCell ref="B14:D14"/>
    <mergeCell ref="B21:H21"/>
    <mergeCell ref="B16:F16"/>
    <mergeCell ref="B17:H17"/>
  </mergeCells>
  <printOptions/>
  <pageMargins left="0.75" right="0.75" top="1" bottom="1" header="0.512" footer="0.512"/>
  <pageSetup horizontalDpi="600" verticalDpi="600" orientation="landscape" paperSize="9" scale="99" r:id="rId1"/>
  <headerFooter alignWithMargins="0">
    <oddHeader>&amp;R別表</oddHeader>
  </headerFooter>
</worksheet>
</file>

<file path=xl/worksheets/sheet2.xml><?xml version="1.0" encoding="utf-8"?>
<worksheet xmlns="http://schemas.openxmlformats.org/spreadsheetml/2006/main" xmlns:r="http://schemas.openxmlformats.org/officeDocument/2006/relationships">
  <dimension ref="A1:H22"/>
  <sheetViews>
    <sheetView view="pageBreakPreview" zoomScale="85" zoomScaleSheetLayoutView="85" zoomScalePageLayoutView="0" workbookViewId="0" topLeftCell="A1">
      <selection activeCell="A1" sqref="A1"/>
    </sheetView>
  </sheetViews>
  <sheetFormatPr defaultColWidth="9.00390625" defaultRowHeight="13.5"/>
  <cols>
    <col min="2" max="2" width="16.125" style="0" customWidth="1"/>
    <col min="3" max="3" width="17.00390625" style="0" customWidth="1"/>
    <col min="4" max="4" width="28.50390625" style="0" customWidth="1"/>
    <col min="5" max="5" width="16.50390625" style="0" customWidth="1"/>
    <col min="6" max="6" width="24.25390625" style="0" customWidth="1"/>
  </cols>
  <sheetData>
    <row r="1" s="11" customFormat="1" ht="24" customHeight="1">
      <c r="A1" s="9" t="s">
        <v>0</v>
      </c>
    </row>
    <row r="2" s="11" customFormat="1" ht="14.25"/>
    <row r="3" s="11" customFormat="1" ht="19.5" customHeight="1">
      <c r="A3" s="9" t="s">
        <v>3</v>
      </c>
    </row>
    <row r="4" spans="2:4" s="11" customFormat="1" ht="19.5" customHeight="1">
      <c r="B4" s="35" t="s">
        <v>19</v>
      </c>
      <c r="C4" s="35"/>
      <c r="D4" s="35"/>
    </row>
    <row r="5" s="11" customFormat="1" ht="19.5" customHeight="1">
      <c r="A5" s="9" t="s">
        <v>13</v>
      </c>
    </row>
    <row r="6" ht="13.5">
      <c r="B6" t="s">
        <v>14</v>
      </c>
    </row>
    <row r="7" spans="2:4" ht="13.5">
      <c r="B7" s="1" t="s">
        <v>1</v>
      </c>
      <c r="C7" s="1" t="s">
        <v>2</v>
      </c>
      <c r="D7" s="3" t="s">
        <v>6</v>
      </c>
    </row>
    <row r="8" spans="2:4" ht="23.25" customHeight="1">
      <c r="B8" s="17">
        <v>15300</v>
      </c>
      <c r="C8" s="17">
        <v>365</v>
      </c>
      <c r="D8" s="2">
        <f>ROUNDUP(B8/C8,1)</f>
        <v>42</v>
      </c>
    </row>
    <row r="9" spans="2:8" s="13" customFormat="1" ht="23.25" customHeight="1">
      <c r="B9" s="25" t="s">
        <v>17</v>
      </c>
      <c r="C9" s="26"/>
      <c r="D9" s="26"/>
      <c r="E9" s="26"/>
      <c r="F9" s="26"/>
      <c r="G9" s="26"/>
      <c r="H9" s="26"/>
    </row>
    <row r="10" spans="2:8" s="13" customFormat="1" ht="23.25" customHeight="1">
      <c r="B10" s="26"/>
      <c r="C10" s="26"/>
      <c r="D10" s="26"/>
      <c r="E10" s="26"/>
      <c r="F10" s="26"/>
      <c r="G10" s="26"/>
      <c r="H10" s="26"/>
    </row>
    <row r="11" spans="2:8" s="13" customFormat="1" ht="42.75" customHeight="1">
      <c r="B11" s="26"/>
      <c r="C11" s="26"/>
      <c r="D11" s="26"/>
      <c r="E11" s="26"/>
      <c r="F11" s="26"/>
      <c r="G11" s="26"/>
      <c r="H11" s="26"/>
    </row>
    <row r="12" spans="2:8" s="13" customFormat="1" ht="23.25" customHeight="1">
      <c r="B12" s="1" t="s">
        <v>1</v>
      </c>
      <c r="C12" s="1" t="s">
        <v>2</v>
      </c>
      <c r="D12" s="3" t="s">
        <v>8</v>
      </c>
      <c r="E12" s="12"/>
      <c r="F12" s="12"/>
      <c r="G12" s="12"/>
      <c r="H12" s="12"/>
    </row>
    <row r="13" spans="2:8" s="13" customFormat="1" ht="23.25" customHeight="1">
      <c r="B13" s="17">
        <v>1023</v>
      </c>
      <c r="C13" s="17">
        <v>365</v>
      </c>
      <c r="D13" s="2">
        <f>ROUNDUP(B13/C13*2/3,1)</f>
        <v>1.9000000000000001</v>
      </c>
      <c r="E13" s="16" t="s">
        <v>15</v>
      </c>
      <c r="F13" s="2">
        <f>D8+D13</f>
        <v>43.9</v>
      </c>
      <c r="G13" s="12"/>
      <c r="H13" s="12"/>
    </row>
    <row r="14" spans="2:8" s="13" customFormat="1" ht="22.5" customHeight="1">
      <c r="B14" s="28" t="s">
        <v>9</v>
      </c>
      <c r="C14" s="28"/>
      <c r="D14" s="28"/>
      <c r="E14" s="15"/>
      <c r="F14" s="15"/>
      <c r="G14" s="15"/>
      <c r="H14" s="15"/>
    </row>
    <row r="15" spans="2:8" s="13" customFormat="1" ht="22.5" customHeight="1">
      <c r="B15" s="19"/>
      <c r="C15" s="19"/>
      <c r="D15" s="19"/>
      <c r="E15" s="15"/>
      <c r="F15" s="15"/>
      <c r="G15" s="15"/>
      <c r="H15" s="15"/>
    </row>
    <row r="16" spans="2:8" s="13" customFormat="1" ht="15.75" customHeight="1">
      <c r="B16" s="33" t="s">
        <v>10</v>
      </c>
      <c r="C16" s="33"/>
      <c r="D16" s="33"/>
      <c r="E16" s="33"/>
      <c r="F16" s="33"/>
      <c r="G16" s="15"/>
      <c r="H16" s="15"/>
    </row>
    <row r="17" spans="2:8" s="13" customFormat="1" ht="15.75" customHeight="1">
      <c r="B17" s="34" t="s">
        <v>11</v>
      </c>
      <c r="C17" s="34"/>
      <c r="D17" s="34"/>
      <c r="E17" s="34"/>
      <c r="F17" s="34"/>
      <c r="G17" s="34"/>
      <c r="H17" s="34"/>
    </row>
    <row r="18" spans="2:8" s="13" customFormat="1" ht="15.75" customHeight="1">
      <c r="B18" s="21"/>
      <c r="C18" s="21"/>
      <c r="D18" s="21"/>
      <c r="E18" s="21"/>
      <c r="F18" s="21"/>
      <c r="G18" s="15"/>
      <c r="H18" s="15"/>
    </row>
    <row r="19" spans="2:8" s="13" customFormat="1" ht="15.75" customHeight="1">
      <c r="B19" s="21"/>
      <c r="C19" s="21"/>
      <c r="D19" s="21"/>
      <c r="E19" s="21"/>
      <c r="F19" s="21"/>
      <c r="G19" s="15"/>
      <c r="H19" s="15"/>
    </row>
    <row r="20" spans="1:8" s="13" customFormat="1" ht="19.5" customHeight="1">
      <c r="A20" s="13" t="s">
        <v>12</v>
      </c>
      <c r="B20" s="10"/>
      <c r="C20" s="10"/>
      <c r="D20" s="14"/>
      <c r="E20" s="15"/>
      <c r="F20" s="15"/>
      <c r="G20" s="15"/>
      <c r="H20" s="15"/>
    </row>
    <row r="21" spans="2:8" s="4" customFormat="1" ht="58.5" customHeight="1">
      <c r="B21" s="29" t="s">
        <v>16</v>
      </c>
      <c r="C21" s="30"/>
      <c r="D21" s="30"/>
      <c r="E21" s="30"/>
      <c r="F21" s="30"/>
      <c r="G21" s="30"/>
      <c r="H21" s="30"/>
    </row>
    <row r="22" spans="2:6" ht="12.75" customHeight="1">
      <c r="B22" s="22"/>
      <c r="C22" s="23"/>
      <c r="D22" s="23"/>
      <c r="E22" s="24"/>
      <c r="F22" s="8"/>
    </row>
  </sheetData>
  <sheetProtection/>
  <mergeCells count="5">
    <mergeCell ref="B9:H11"/>
    <mergeCell ref="B14:D14"/>
    <mergeCell ref="B21:H21"/>
    <mergeCell ref="B16:F16"/>
    <mergeCell ref="B17:H17"/>
  </mergeCells>
  <printOptions/>
  <pageMargins left="0.75" right="0.75" top="1" bottom="1" header="0.512" footer="0.512"/>
  <pageSetup horizontalDpi="600" verticalDpi="600" orientation="landscape" paperSize="9" scale="99" r:id="rId1"/>
  <headerFooter alignWithMargins="0">
    <oddHeader>&amp;R別表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岡山市役所</cp:lastModifiedBy>
  <cp:lastPrinted>2012-03-28T16:33:09Z</cp:lastPrinted>
  <dcterms:created xsi:type="dcterms:W3CDTF">2007-08-31T06:54:55Z</dcterms:created>
  <dcterms:modified xsi:type="dcterms:W3CDTF">2019-06-10T07:54:12Z</dcterms:modified>
  <cp:category/>
  <cp:version/>
  <cp:contentType/>
  <cp:contentStatus/>
</cp:coreProperties>
</file>